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9_sep\"/>
    </mc:Choice>
  </mc:AlternateContent>
  <bookViews>
    <workbookView xWindow="0" yWindow="0" windowWidth="19200" windowHeight="7305" activeTab="2"/>
  </bookViews>
  <sheets>
    <sheet name="Tabla N°1" sheetId="1" r:id="rId1"/>
    <sheet name="Tabla N°2" sheetId="8" r:id="rId2"/>
    <sheet name="Tabla N°3" sheetId="12" r:id="rId3"/>
  </sheets>
  <definedNames>
    <definedName name="_xlnm._FilterDatabase" localSheetId="2" hidden="1">'Tabla N°3'!$B$7:$R$124</definedName>
    <definedName name="_xlnm.Print_Area" localSheetId="0">'Tabla N°1'!$A$1:$S$34</definedName>
  </definedNames>
  <calcPr calcId="162913"/>
</workbook>
</file>

<file path=xl/calcChain.xml><?xml version="1.0" encoding="utf-8"?>
<calcChain xmlns="http://schemas.openxmlformats.org/spreadsheetml/2006/main">
  <c r="X8" i="8" l="1"/>
  <c r="X8" i="1"/>
  <c r="X12" i="8"/>
  <c r="X11" i="8"/>
  <c r="X10" i="8"/>
  <c r="X9" i="8"/>
  <c r="B9" i="8"/>
  <c r="B10" i="8"/>
</calcChain>
</file>

<file path=xl/sharedStrings.xml><?xml version="1.0" encoding="utf-8"?>
<sst xmlns="http://schemas.openxmlformats.org/spreadsheetml/2006/main" count="986" uniqueCount="153">
  <si>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</si>
  <si>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</si>
  <si>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</si>
  <si>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</si>
  <si>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</si>
  <si>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</si>
  <si>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</si>
  <si>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</si>
  <si>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</si>
  <si>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</si>
  <si>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</si>
  <si>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</si>
  <si>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</si>
  <si>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</si>
  <si>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</si>
  <si>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</si>
  <si>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</si>
  <si>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</si>
  <si>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</si>
  <si>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</si>
  <si>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</si>
  <si>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</si>
  <si>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</si>
  <si>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</si>
  <si>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</si>
  <si>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</si>
  <si>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</si>
  <si>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</si>
  <si>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</si>
  <si>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</si>
  <si>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</si>
  <si>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</si>
  <si>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</si>
  <si>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</si>
  <si>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</si>
  <si>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</si>
  <si>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</si>
  <si>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</si>
  <si>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</si>
  <si>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</si>
  <si>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</si>
  <si>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</si>
  <si>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</si>
  <si>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</si>
  <si>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</si>
  <si>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</si>
  <si>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</si>
  <si>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</si>
  <si>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</si>
  <si>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</si>
  <si>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</si>
  <si>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</si>
  <si>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</si>
  <si>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</si>
  <si>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</si>
  <si>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</si>
  <si>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</si>
  <si>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</si>
  <si>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</si>
  <si>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</si>
  <si>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</si>
  <si>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</si>
  <si>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</si>
  <si>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</si>
  <si>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</si>
  <si>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</si>
  <si>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</si>
  <si>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</si>
  <si>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</si>
  <si>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</si>
  <si>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</si>
  <si>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</si>
  <si>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</si>
  <si>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</si>
  <si>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</si>
  <si>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</si>
  <si>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</si>
  <si>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</si>
  <si>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</si>
  <si>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</si>
  <si>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</si>
  <si>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</si>
  <si>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</si>
  <si>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</si>
  <si>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</si>
  <si>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</si>
  <si>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</si>
  <si>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</si>
  <si>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</si>
  <si>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</si>
  <si>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</si>
  <si>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</si>
  <si>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</si>
  <si>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</si>
  <si>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</si>
  <si>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</si>
  <si>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</si>
  <si>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</si>
  <si>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</si>
  <si>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</si>
  <si>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</si>
  <si>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</si>
  <si>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</si>
  <si>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</si>
  <si>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</si>
  <si>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</si>
  <si>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</si>
  <si>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</si>
  <si>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</si>
  <si>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</si>
  <si>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</si>
  <si>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</si>
  <si>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</si>
  <si>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</si>
  <si>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</si>
  <si>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</si>
  <si>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</si>
  <si>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</si>
  <si>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</si>
  <si>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</si>
  <si>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</si>
  <si>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</si>
  <si>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</si>
  <si>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</si>
  <si>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</si>
  <si>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</si>
  <si>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</si>
  <si>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</si>
  <si>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</si>
  <si>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</si>
  <si>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</si>
  <si>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</si>
  <si>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</si>
  <si>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</si>
  <si>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</si>
  <si>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</si>
  <si>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</si>
  <si>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</si>
  <si>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Reporte a CNE</t>
  </si>
  <si>
    <t>Conafe</t>
  </si>
  <si>
    <t>Cooprel</t>
  </si>
  <si>
    <t>Copelec</t>
  </si>
  <si>
    <t>Crell</t>
  </si>
  <si>
    <t>Elecda SIC</t>
  </si>
  <si>
    <t>Luz Osorno</t>
  </si>
  <si>
    <t>Los Ciruelos 220</t>
  </si>
  <si>
    <t>Luzlinares</t>
  </si>
  <si>
    <t>Luzparral</t>
  </si>
  <si>
    <t>BS4A</t>
  </si>
  <si>
    <t>BS4B</t>
  </si>
  <si>
    <t>BS4C</t>
  </si>
  <si>
    <t>Proceso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</si>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</sst>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7" formatCode="_-* #,##0.000_-;\-* #,##0.0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6" tint="0.399975585192419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57">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6" fillId="0" borderId="7" xfId="0" applyFont="1" applyBorder="1" applyAlignment="1">
      <alignment horizontal="center"/>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0" fillId="0" borderId="5" xfId="0" applyBorder="1" applyAlignment="1">
      <alignment horizontal="center"/>
    </xf>
    <xf numFmtId="4" fontId="5" fillId="2" borderId="7" xfId="0" applyNumberFormat="1" applyFont="1" applyFill="1" applyBorder="1" applyAlignment="1">
      <alignment horizontal="center"/>
    </xf>
    <xf numFmtId="43" fontId="5" fillId="2" borderId="7" xfId="0" applyNumberFormat="1" applyFont="1" applyFill="1" applyBorder="1" applyAlignment="1">
      <alignment horizontal="center"/>
    </xf>
    <xf numFmtId="0" fontId="5" fillId="3" borderId="0" xfId="0" applyFont="1" applyFill="1"/>
    <xf numFmtId="0" fontId="0" fillId="0" borderId="5" xfId="0" applyFill="1" applyBorder="1" applyAlignment="1">
      <alignment horizontal="center"/>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7" fontId="5" fillId="0" borderId="7" xfId="2" applyNumberFormat="1" applyFont="1" applyFill="1" applyBorder="1" applyAlignment="1">
      <alignment horizontal="center"/>
    </xf>
    <xf numFmtId="0" fontId="5" fillId="0" borderId="7" xfId="0" applyFont="1" applyFill="1" applyBorder="1" applyAlignment="1">
      <alignment horizontal="center"/>
    </xf>
    <xf numFmtId="14" fontId="5" fillId="0" borderId="7" xfId="0" applyNumberFormat="1" applyFont="1" applyFill="1" applyBorder="1" applyAlignment="1">
      <alignment horizontal="center"/>
    </xf>
    <xf numFmtId="4" fontId="5" fillId="0" borderId="7" xfId="0" applyNumberFormat="1" applyFont="1" applyFill="1" applyBorder="1" applyAlignment="1">
      <alignment horizontal="center"/>
    </xf>
    <xf numFmtId="43" fontId="5" fillId="0" borderId="7" xfId="0" applyNumberFormat="1" applyFont="1" applyFill="1" applyBorder="1" applyAlignment="1">
      <alignment horizontal="center"/>
    </xf>
    <xf numFmtId="0" fontId="0" fillId="4" borderId="5" xfId="0" applyFill="1" applyBorder="1" applyAlignment="1">
      <alignment horizontal="center"/>
    </xf>
    <xf numFmtId="0" fontId="0" fillId="5" borderId="5" xfId="0" applyFill="1" applyBorder="1" applyAlignment="1">
      <alignment horizontal="center"/>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0" customFormat="1" ht="18.75" customHeight="1" x14ac:dyDescent="0.2">
      <c r="A8" s="29" t="s">
        <v>90</v>
      </c>
      <c r="B8" s="29">
        <v>12345</v>
      </c>
      <c r="C8" s="36">
        <v>41061</v>
      </c>
      <c r="D8" s="29" t="s">
        <v>24</v>
      </c>
      <c r="E8" s="28" t="s">
        <v>25</v>
      </c>
      <c r="F8" s="29" t="s">
        <v>105</v>
      </c>
      <c r="G8" s="31">
        <v>23</v>
      </c>
      <c r="H8" s="29" t="s">
        <v>106</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ht="18" customHeight="1" x14ac:dyDescent="0.25"/>
    <row r="11" spans="1:25" x14ac:dyDescent="0.25">
      <c r="B11" s="10" t="s">
        <v>56</v>
      </c>
    </row>
    <row r="12" spans="1:25" s="34" customFormat="1" x14ac:dyDescent="0.25">
      <c r="A12" s="8"/>
      <c r="B12" s="34" t="s">
        <v>108</v>
      </c>
    </row>
    <row r="13" spans="1:25" s="34" customFormat="1" x14ac:dyDescent="0.25">
      <c r="A13" s="8"/>
      <c r="B13" s="34" t="s">
        <v>109</v>
      </c>
    </row>
    <row r="14" spans="1:25" s="34" customFormat="1" x14ac:dyDescent="0.25">
      <c r="A14" s="8"/>
      <c r="B14" s="35" t="s">
        <v>99</v>
      </c>
    </row>
    <row r="15" spans="1:25" s="34" customFormat="1" x14ac:dyDescent="0.25">
      <c r="A15" s="8"/>
      <c r="B15" s="35" t="s">
        <v>55</v>
      </c>
    </row>
    <row r="16" spans="1:25" s="34" customFormat="1" x14ac:dyDescent="0.25">
      <c r="A16" s="8"/>
      <c r="B16" s="35" t="s">
        <v>26</v>
      </c>
    </row>
    <row r="17" spans="1:3" s="34" customFormat="1" x14ac:dyDescent="0.25">
      <c r="A17" s="8"/>
      <c r="B17" s="35" t="s">
        <v>32</v>
      </c>
    </row>
    <row r="18" spans="1:3" s="34" customFormat="1" x14ac:dyDescent="0.25">
      <c r="A18" s="8"/>
      <c r="B18" s="35" t="s">
        <v>107</v>
      </c>
    </row>
    <row r="19" spans="1:3" s="34" customFormat="1" x14ac:dyDescent="0.25">
      <c r="A19" s="8"/>
      <c r="B19" s="35" t="s">
        <v>40</v>
      </c>
    </row>
    <row r="20" spans="1:3" s="34" customFormat="1" x14ac:dyDescent="0.25">
      <c r="A20" s="8"/>
      <c r="B20" s="35" t="s">
        <v>100</v>
      </c>
    </row>
    <row r="21" spans="1:3" s="34" customFormat="1" x14ac:dyDescent="0.25">
      <c r="A21" s="8"/>
      <c r="B21" s="35" t="s">
        <v>41</v>
      </c>
    </row>
    <row r="22" spans="1:3" s="34" customFormat="1" x14ac:dyDescent="0.25">
      <c r="A22" s="8"/>
      <c r="B22" s="34" t="s">
        <v>42</v>
      </c>
    </row>
    <row r="23" spans="1:3" s="34" customFormat="1" x14ac:dyDescent="0.25">
      <c r="A23" s="8"/>
      <c r="B23" s="34" t="s">
        <v>43</v>
      </c>
    </row>
    <row r="24" spans="1:3" s="34" customFormat="1" x14ac:dyDescent="0.25">
      <c r="A24" s="8"/>
      <c r="B24" s="34" t="s">
        <v>97</v>
      </c>
    </row>
    <row r="25" spans="1:3" s="34" customFormat="1" x14ac:dyDescent="0.25">
      <c r="A25" s="8"/>
      <c r="B25" s="34" t="s">
        <v>104</v>
      </c>
    </row>
    <row r="26" spans="1:3" s="34" customFormat="1" x14ac:dyDescent="0.25">
      <c r="A26" s="8"/>
      <c r="B26" s="34" t="s">
        <v>112</v>
      </c>
    </row>
    <row r="27" spans="1:3" s="34" customFormat="1" x14ac:dyDescent="0.25">
      <c r="A27" s="8"/>
      <c r="B27" s="34" t="s">
        <v>111</v>
      </c>
    </row>
    <row r="28" spans="1:3" s="34" customFormat="1" x14ac:dyDescent="0.25">
      <c r="A28" s="8"/>
      <c r="B28" s="34" t="s">
        <v>113</v>
      </c>
    </row>
    <row r="29" spans="1:3" s="34" customFormat="1" x14ac:dyDescent="0.25">
      <c r="A29" s="8"/>
      <c r="B29" s="34" t="s">
        <v>129</v>
      </c>
    </row>
    <row r="30" spans="1:3" s="34" customFormat="1" x14ac:dyDescent="0.25">
      <c r="A30" s="8"/>
      <c r="B30" s="35" t="s">
        <v>117</v>
      </c>
    </row>
    <row r="31" spans="1:3" s="34"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7" customWidth="1"/>
    <col min="2" max="2" width="14.5703125" style="27" customWidth="1"/>
    <col min="3" max="3" width="11.5703125" style="27" customWidth="1"/>
    <col min="4" max="4" width="20.7109375" style="27" bestFit="1" customWidth="1"/>
    <col min="5" max="5" width="9.28515625" style="27" bestFit="1" customWidth="1"/>
    <col min="6" max="6" width="21.5703125" style="27" bestFit="1" customWidth="1"/>
    <col min="7" max="7" width="11.7109375" style="27" bestFit="1" customWidth="1"/>
    <col min="8" max="8" width="19.28515625" style="27" bestFit="1" customWidth="1"/>
    <col min="9" max="9" width="11.7109375" style="27" bestFit="1" customWidth="1"/>
    <col min="10" max="10" width="13.140625" style="27" customWidth="1"/>
    <col min="11" max="11" width="9.42578125" style="27" bestFit="1" customWidth="1"/>
    <col min="12" max="12" width="12.85546875" style="27" bestFit="1" customWidth="1"/>
    <col min="13" max="13" width="17" style="27" bestFit="1" customWidth="1"/>
    <col min="14" max="14" width="12.85546875" style="27" bestFit="1" customWidth="1"/>
    <col min="15" max="15" width="17" style="27" bestFit="1" customWidth="1"/>
    <col min="16" max="16" width="11.7109375" style="27" bestFit="1" customWidth="1"/>
    <col min="17" max="17" width="18.85546875" style="27" bestFit="1" customWidth="1"/>
    <col min="18" max="18" width="26" style="27" bestFit="1" customWidth="1"/>
    <col min="19" max="19" width="28.5703125" style="27" bestFit="1" customWidth="1"/>
    <col min="20" max="20" width="35.42578125" style="27" bestFit="1" customWidth="1"/>
    <col min="21" max="21" width="30.5703125" style="27" bestFit="1" customWidth="1"/>
    <col min="22" max="22" width="34.42578125" style="27" bestFit="1" customWidth="1"/>
    <col min="23" max="23" width="19.42578125" style="27" bestFit="1" customWidth="1"/>
    <col min="24" max="24" width="19.28515625" style="27" bestFit="1" customWidth="1"/>
    <col min="25" max="25" width="22.28515625" style="27" bestFit="1" customWidth="1"/>
    <col min="26" max="16384" width="11.42578125" style="27"/>
  </cols>
  <sheetData>
    <row r="2" spans="1:25" ht="15.75" customHeight="1" x14ac:dyDescent="0.25">
      <c r="C2" s="17" t="s">
        <v>120</v>
      </c>
    </row>
    <row r="3" spans="1:25" ht="15" x14ac:dyDescent="0.25">
      <c r="C3" s="17" t="s">
        <v>89</v>
      </c>
    </row>
    <row r="4" spans="1:25" ht="15" x14ac:dyDescent="0.25">
      <c r="C4" s="17" t="s">
        <v>124</v>
      </c>
    </row>
    <row r="5" spans="1:25" ht="15" x14ac:dyDescent="0.25">
      <c r="A5" s="18"/>
      <c r="B5" s="18"/>
      <c r="D5" s="18"/>
      <c r="E5" s="18"/>
      <c r="F5" s="18"/>
      <c r="G5" s="18"/>
      <c r="H5" s="18"/>
      <c r="I5" s="18"/>
      <c r="J5" s="18"/>
      <c r="K5" s="18"/>
      <c r="L5" s="18"/>
      <c r="M5" s="18"/>
      <c r="N5" s="18"/>
      <c r="O5" s="18"/>
      <c r="P5" s="18"/>
      <c r="Q5" s="18"/>
      <c r="R5" s="18"/>
      <c r="S5" s="18"/>
      <c r="T5" s="18"/>
      <c r="U5" s="18"/>
      <c r="V5" s="18"/>
    </row>
    <row r="6" spans="1:25" ht="15" x14ac:dyDescent="0.25">
      <c r="A6" s="23"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24"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3" customFormat="1" ht="18.75" customHeight="1" x14ac:dyDescent="0.2">
      <c r="A8" s="31" t="s">
        <v>98</v>
      </c>
      <c r="B8" s="29">
        <v>12345</v>
      </c>
      <c r="C8" s="36">
        <v>41061</v>
      </c>
      <c r="D8" s="29" t="s">
        <v>24</v>
      </c>
      <c r="E8" s="28" t="s">
        <v>25</v>
      </c>
      <c r="F8" s="29" t="s">
        <v>105</v>
      </c>
      <c r="G8" s="31">
        <v>23</v>
      </c>
      <c r="H8" s="29" t="s">
        <v>105</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s="33" customFormat="1" ht="18.75" customHeight="1" x14ac:dyDescent="0.2">
      <c r="A9" s="31" t="s">
        <v>98</v>
      </c>
      <c r="B9" s="31">
        <f>+B8+1</f>
        <v>12346</v>
      </c>
      <c r="C9" s="41">
        <v>41365</v>
      </c>
      <c r="D9" s="31" t="s">
        <v>24</v>
      </c>
      <c r="E9" s="32" t="s">
        <v>25</v>
      </c>
      <c r="F9" s="31" t="s">
        <v>105</v>
      </c>
      <c r="G9" s="31">
        <v>23</v>
      </c>
      <c r="H9" s="31" t="s">
        <v>105</v>
      </c>
      <c r="I9" s="31">
        <v>220</v>
      </c>
      <c r="J9" s="29" t="s">
        <v>125</v>
      </c>
      <c r="K9" s="29" t="s">
        <v>125</v>
      </c>
      <c r="L9" s="37" t="s">
        <v>126</v>
      </c>
      <c r="M9" s="37" t="s">
        <v>127</v>
      </c>
      <c r="N9" s="37" t="s">
        <v>126</v>
      </c>
      <c r="O9" s="37" t="s">
        <v>127</v>
      </c>
      <c r="P9" s="38" t="s">
        <v>126</v>
      </c>
      <c r="Q9" s="38" t="s">
        <v>127</v>
      </c>
      <c r="R9" s="39" t="s">
        <v>127</v>
      </c>
      <c r="S9" s="39" t="s">
        <v>127</v>
      </c>
      <c r="T9" s="39" t="s">
        <v>127</v>
      </c>
      <c r="U9" s="39" t="s">
        <v>127</v>
      </c>
      <c r="V9" s="39" t="s">
        <v>127</v>
      </c>
      <c r="W9" s="39" t="s">
        <v>127</v>
      </c>
      <c r="X9" s="40" t="e">
        <f>+M9+O9+Q9+R9+S9+T9+V9+W9</f>
        <v>#VALUE!</v>
      </c>
      <c r="Y9" s="40" t="s">
        <v>128</v>
      </c>
    </row>
    <row r="10" spans="1:25" s="33" customFormat="1" ht="18.75" customHeight="1" x14ac:dyDescent="0.2">
      <c r="A10" s="31" t="s">
        <v>98</v>
      </c>
      <c r="B10" s="31">
        <f>+B9+1</f>
        <v>12347</v>
      </c>
      <c r="C10" s="41">
        <v>41334</v>
      </c>
      <c r="D10" s="31" t="s">
        <v>24</v>
      </c>
      <c r="E10" s="32" t="s">
        <v>25</v>
      </c>
      <c r="F10" s="31" t="s">
        <v>105</v>
      </c>
      <c r="G10" s="31">
        <v>23</v>
      </c>
      <c r="H10" s="31" t="s">
        <v>105</v>
      </c>
      <c r="I10" s="31">
        <v>220</v>
      </c>
      <c r="J10" s="29" t="s">
        <v>125</v>
      </c>
      <c r="K10" s="29" t="s">
        <v>125</v>
      </c>
      <c r="L10" s="37" t="s">
        <v>126</v>
      </c>
      <c r="M10" s="37" t="s">
        <v>127</v>
      </c>
      <c r="N10" s="37" t="s">
        <v>126</v>
      </c>
      <c r="O10" s="37" t="s">
        <v>127</v>
      </c>
      <c r="P10" s="38" t="s">
        <v>126</v>
      </c>
      <c r="Q10" s="38" t="s">
        <v>127</v>
      </c>
      <c r="R10" s="39" t="s">
        <v>127</v>
      </c>
      <c r="S10" s="39" t="s">
        <v>127</v>
      </c>
      <c r="T10" s="39" t="s">
        <v>127</v>
      </c>
      <c r="U10" s="39" t="s">
        <v>127</v>
      </c>
      <c r="V10" s="39" t="s">
        <v>127</v>
      </c>
      <c r="W10" s="39" t="s">
        <v>127</v>
      </c>
      <c r="X10" s="40" t="e">
        <f>+M10+O10+Q10+R10+S10+T10+V10+W10</f>
        <v>#VALUE!</v>
      </c>
      <c r="Y10" s="40" t="s">
        <v>128</v>
      </c>
    </row>
    <row r="11" spans="1:25" s="33" customFormat="1" ht="18.75" customHeight="1" x14ac:dyDescent="0.2">
      <c r="A11" s="31" t="s">
        <v>92</v>
      </c>
      <c r="B11" s="31">
        <v>234</v>
      </c>
      <c r="C11" s="41">
        <v>41426</v>
      </c>
      <c r="D11" s="31" t="s">
        <v>24</v>
      </c>
      <c r="E11" s="32" t="s">
        <v>25</v>
      </c>
      <c r="F11" s="31" t="s">
        <v>105</v>
      </c>
      <c r="G11" s="31">
        <v>23</v>
      </c>
      <c r="H11" s="31" t="s">
        <v>105</v>
      </c>
      <c r="I11" s="31">
        <v>220</v>
      </c>
      <c r="J11" s="29" t="s">
        <v>125</v>
      </c>
      <c r="K11" s="29" t="s">
        <v>125</v>
      </c>
      <c r="L11" s="37" t="s">
        <v>126</v>
      </c>
      <c r="M11" s="37" t="s">
        <v>127</v>
      </c>
      <c r="N11" s="37" t="s">
        <v>126</v>
      </c>
      <c r="O11" s="37" t="s">
        <v>127</v>
      </c>
      <c r="P11" s="38" t="s">
        <v>126</v>
      </c>
      <c r="Q11" s="38" t="s">
        <v>127</v>
      </c>
      <c r="R11" s="39" t="s">
        <v>127</v>
      </c>
      <c r="S11" s="39" t="s">
        <v>127</v>
      </c>
      <c r="T11" s="39" t="s">
        <v>127</v>
      </c>
      <c r="U11" s="39" t="s">
        <v>127</v>
      </c>
      <c r="V11" s="39" t="s">
        <v>127</v>
      </c>
      <c r="W11" s="39" t="s">
        <v>127</v>
      </c>
      <c r="X11" s="40" t="e">
        <f>+M11+O11+Q11+R11+S11+T11+V11+W11</f>
        <v>#VALUE!</v>
      </c>
      <c r="Y11" s="40" t="s">
        <v>128</v>
      </c>
    </row>
    <row r="12" spans="1:25" s="33" customFormat="1" ht="18.75" customHeight="1" x14ac:dyDescent="0.2">
      <c r="A12" s="31" t="s">
        <v>93</v>
      </c>
      <c r="B12" s="31">
        <v>235</v>
      </c>
      <c r="C12" s="41">
        <v>41426</v>
      </c>
      <c r="D12" s="31" t="s">
        <v>24</v>
      </c>
      <c r="E12" s="32" t="s">
        <v>25</v>
      </c>
      <c r="F12" s="31" t="s">
        <v>105</v>
      </c>
      <c r="G12" s="31">
        <v>23</v>
      </c>
      <c r="H12" s="31" t="s">
        <v>105</v>
      </c>
      <c r="I12" s="31">
        <v>220</v>
      </c>
      <c r="J12" s="29" t="s">
        <v>125</v>
      </c>
      <c r="K12" s="29" t="s">
        <v>125</v>
      </c>
      <c r="L12" s="37" t="s">
        <v>126</v>
      </c>
      <c r="M12" s="37" t="s">
        <v>127</v>
      </c>
      <c r="N12" s="37" t="s">
        <v>126</v>
      </c>
      <c r="O12" s="37" t="s">
        <v>127</v>
      </c>
      <c r="P12" s="38" t="s">
        <v>126</v>
      </c>
      <c r="Q12" s="38" t="s">
        <v>127</v>
      </c>
      <c r="R12" s="39" t="s">
        <v>127</v>
      </c>
      <c r="S12" s="39" t="s">
        <v>127</v>
      </c>
      <c r="T12" s="39" t="s">
        <v>127</v>
      </c>
      <c r="U12" s="39" t="s">
        <v>127</v>
      </c>
      <c r="V12" s="39" t="s">
        <v>127</v>
      </c>
      <c r="W12" s="39" t="s">
        <v>127</v>
      </c>
      <c r="X12" s="40" t="e">
        <f>+M12+O12+Q12+R12+S12+T12+V12+W12</f>
        <v>#VALUE!</v>
      </c>
      <c r="Y12" s="40" t="s">
        <v>128</v>
      </c>
    </row>
    <row r="15" spans="1:25" ht="15" x14ac:dyDescent="0.25">
      <c r="C15" s="8" t="s">
        <v>56</v>
      </c>
    </row>
    <row r="16" spans="1:25" ht="15" x14ac:dyDescent="0.25">
      <c r="C16" s="18" t="s">
        <v>85</v>
      </c>
    </row>
    <row r="17" spans="3:3" ht="15" x14ac:dyDescent="0.25">
      <c r="C17" s="18" t="s">
        <v>57</v>
      </c>
    </row>
    <row r="18" spans="3:3" ht="15" x14ac:dyDescent="0.25">
      <c r="C18" s="18" t="s">
        <v>88</v>
      </c>
    </row>
    <row r="19" spans="3:3" ht="15" x14ac:dyDescent="0.25">
      <c r="C19" s="18" t="s">
        <v>58</v>
      </c>
    </row>
    <row r="20" spans="3:3" ht="15" x14ac:dyDescent="0.25">
      <c r="C20" s="18"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24"/>
  <sheetViews>
    <sheetView showGridLines="0" tabSelected="1" zoomScale="60" zoomScaleNormal="60" workbookViewId="0">
      <selection activeCell="S7" sqref="S7"/>
    </sheetView>
  </sheetViews>
  <sheetFormatPr defaultColWidth="11.42578125" defaultRowHeight="15" x14ac:dyDescent="0.25"/>
  <cols>
    <col min="1" max="1" width="2.42578125" style="18" customWidth="1"/>
    <col min="2" max="2" width="28.28515625" style="18" customWidth="1"/>
    <col min="3" max="3" width="29" style="34" customWidth="1"/>
    <col min="4" max="4" width="26.85546875" style="34" bestFit="1" customWidth="1"/>
    <col min="5" max="5" width="8.85546875" style="34" customWidth="1"/>
    <col min="6" max="6" width="18.28515625" style="34" customWidth="1"/>
    <col min="7" max="7" width="18.140625" style="18" customWidth="1"/>
    <col min="8" max="8" width="14.5703125" style="18" customWidth="1"/>
    <col min="9" max="9" width="14.7109375" style="18" customWidth="1"/>
    <col min="10" max="10" width="18.5703125" style="18" customWidth="1"/>
    <col min="11" max="11" width="17" style="18" customWidth="1"/>
    <col min="12" max="12" width="15.85546875" style="18" customWidth="1"/>
    <col min="13" max="13" width="21.7109375" style="34" bestFit="1" customWidth="1"/>
    <col min="14" max="14" width="17.7109375" style="34" bestFit="1" customWidth="1"/>
    <col min="15" max="15" width="16" style="18" customWidth="1"/>
    <col min="16" max="16" width="14.140625" style="18" customWidth="1"/>
    <col min="17" max="18" width="11.42578125" style="18" customWidth="1"/>
    <col min="19" max="16384" width="11.42578125" style="18"/>
  </cols>
  <sheetData>
    <row r="1" spans="2:16" x14ac:dyDescent="0.25">
      <c r="M1" s="18"/>
    </row>
    <row r="2" spans="2:16" x14ac:dyDescent="0.25">
      <c r="B2" s="17" t="s">
        <v>122</v>
      </c>
      <c r="M2" s="18"/>
    </row>
    <row r="3" spans="2:16" x14ac:dyDescent="0.25">
      <c r="B3" s="17" t="s">
        <v>121</v>
      </c>
      <c r="M3" s="18"/>
    </row>
    <row r="4" spans="2:16" x14ac:dyDescent="0.25">
      <c r="B4" s="17" t="s">
        <v>123</v>
      </c>
      <c r="K4" s="45" t="s">
        <v>138</v>
      </c>
      <c r="L4" s="45"/>
      <c r="M4" s="18"/>
    </row>
    <row r="5" spans="2:16" x14ac:dyDescent="0.25">
      <c r="K5" s="19">
        <v>42979</v>
      </c>
      <c r="L5" s="20"/>
      <c r="M5" s="48"/>
      <c r="N5" s="49"/>
      <c r="O5" s="22"/>
      <c r="P5" s="21"/>
    </row>
    <row r="6" spans="2:16" x14ac:dyDescent="0.25">
      <c r="B6" s="23" t="s">
        <v>2</v>
      </c>
      <c r="C6" s="4" t="s">
        <v>2</v>
      </c>
      <c r="D6" s="4" t="s">
        <v>60</v>
      </c>
      <c r="E6" s="4" t="s">
        <v>61</v>
      </c>
      <c r="F6" s="47" t="s">
        <v>62</v>
      </c>
      <c r="G6" s="23" t="s">
        <v>63</v>
      </c>
      <c r="H6" s="22" t="s">
        <v>64</v>
      </c>
      <c r="I6" s="21"/>
      <c r="J6" s="23" t="s">
        <v>65</v>
      </c>
      <c r="K6" s="23" t="s">
        <v>66</v>
      </c>
      <c r="L6" s="23" t="s">
        <v>67</v>
      </c>
      <c r="M6" s="4" t="s">
        <v>68</v>
      </c>
      <c r="N6" s="4" t="s">
        <v>69</v>
      </c>
      <c r="O6" s="23" t="s">
        <v>70</v>
      </c>
      <c r="P6" s="23" t="s">
        <v>71</v>
      </c>
    </row>
    <row r="7" spans="2:16" x14ac:dyDescent="0.25">
      <c r="B7" s="24" t="s">
        <v>73</v>
      </c>
      <c r="C7" s="6" t="s">
        <v>72</v>
      </c>
      <c r="D7" s="6" t="s">
        <v>74</v>
      </c>
      <c r="E7" s="6" t="s">
        <v>75</v>
      </c>
      <c r="F7" s="6" t="s">
        <v>151</v>
      </c>
      <c r="G7" s="24" t="s">
        <v>76</v>
      </c>
      <c r="H7" s="24" t="s">
        <v>5</v>
      </c>
      <c r="I7" s="24" t="s">
        <v>6</v>
      </c>
      <c r="J7" s="24" t="s">
        <v>77</v>
      </c>
      <c r="K7" s="24" t="s">
        <v>78</v>
      </c>
      <c r="L7" s="24" t="s">
        <v>79</v>
      </c>
      <c r="M7" s="6" t="s">
        <v>80</v>
      </c>
      <c r="N7" s="6" t="s">
        <v>81</v>
      </c>
      <c r="O7" s="24" t="s">
        <v>82</v>
      </c>
      <c r="P7" s="24" t="s">
        <v>83</v>
      </c>
    </row>
    <row r="8" spans="2:16" x14ac:dyDescent="0.25">
      <c r="B8" s="42" t="s">
        <v>134</v>
      </c>
      <c r="C8" s="55" t="s">
        <v>143</v>
      </c>
      <c r="D8" s="46" t="s">
        <v>10</v>
      </c>
      <c r="E8" s="46">
        <v>220</v>
      </c>
      <c r="F8" s="46" t="s">
        <v>137</v>
      </c>
      <c r="G8" s="25" t="s">
        <v>148</v>
      </c>
      <c r="H8" s="26">
        <v>42736</v>
      </c>
      <c r="I8" s="26">
        <v>50040</v>
      </c>
      <c r="J8" s="16" t="s">
        <v>10</v>
      </c>
      <c r="K8" s="43">
        <v>0</v>
      </c>
      <c r="L8" s="43">
        <v>47.294993415325543</v>
      </c>
      <c r="M8" s="50">
        <v>0</v>
      </c>
      <c r="N8" s="50">
        <v>44.801000000000002</v>
      </c>
      <c r="O8" s="44">
        <v>2118.8629999999998</v>
      </c>
      <c r="P8" s="44">
        <v>47.294993415325543</v>
      </c>
    </row>
    <row r="9" spans="2:16" x14ac:dyDescent="0.25">
      <c r="B9" s="42" t="s">
        <v>134</v>
      </c>
      <c r="C9" s="55" t="s">
        <v>143</v>
      </c>
      <c r="D9" s="46" t="s">
        <v>10</v>
      </c>
      <c r="E9" s="46">
        <v>220</v>
      </c>
      <c r="F9" s="46" t="s">
        <v>137</v>
      </c>
      <c r="G9" s="25" t="s">
        <v>149</v>
      </c>
      <c r="H9" s="26">
        <v>42736</v>
      </c>
      <c r="I9" s="26">
        <v>50040</v>
      </c>
      <c r="J9" s="16" t="s">
        <v>10</v>
      </c>
      <c r="K9" s="43">
        <v>0</v>
      </c>
      <c r="L9" s="43">
        <v>47.295005614005909</v>
      </c>
      <c r="M9" s="50">
        <v>0</v>
      </c>
      <c r="N9" s="50">
        <v>48.094000000000001</v>
      </c>
      <c r="O9" s="44">
        <v>2274.6060000000002</v>
      </c>
      <c r="P9" s="44">
        <v>47.295005614005909</v>
      </c>
    </row>
    <row r="10" spans="2:16" x14ac:dyDescent="0.25">
      <c r="B10" s="42" t="s">
        <v>134</v>
      </c>
      <c r="C10" s="55" t="s">
        <v>143</v>
      </c>
      <c r="D10" s="46" t="s">
        <v>10</v>
      </c>
      <c r="E10" s="46">
        <v>220</v>
      </c>
      <c r="F10" s="46" t="s">
        <v>137</v>
      </c>
      <c r="G10" s="25" t="s">
        <v>150</v>
      </c>
      <c r="H10" s="26">
        <v>42736</v>
      </c>
      <c r="I10" s="26">
        <v>50040</v>
      </c>
      <c r="J10" s="16" t="s">
        <v>10</v>
      </c>
      <c r="K10" s="43">
        <v>5665.6907630522091</v>
      </c>
      <c r="L10" s="43">
        <v>47.294992531012532</v>
      </c>
      <c r="M10" s="50">
        <v>0.249</v>
      </c>
      <c r="N10" s="50">
        <v>30.794</v>
      </c>
      <c r="O10" s="44">
        <v>2867.1590000000001</v>
      </c>
      <c r="P10" s="44">
        <v>93.107715788790031</v>
      </c>
    </row>
    <row r="11" spans="2:16" x14ac:dyDescent="0.25">
      <c r="B11" s="42" t="s">
        <v>134</v>
      </c>
      <c r="C11" s="55" t="s">
        <v>11</v>
      </c>
      <c r="D11" s="46" t="s">
        <v>12</v>
      </c>
      <c r="E11" s="46">
        <v>220</v>
      </c>
      <c r="F11" s="46" t="s">
        <v>137</v>
      </c>
      <c r="G11" s="25" t="s">
        <v>148</v>
      </c>
      <c r="H11" s="26">
        <v>42736</v>
      </c>
      <c r="I11" s="26">
        <v>50040</v>
      </c>
      <c r="J11" s="16" t="s">
        <v>12</v>
      </c>
      <c r="K11" s="43">
        <v>0</v>
      </c>
      <c r="L11" s="43">
        <v>47.632001018329937</v>
      </c>
      <c r="M11" s="50">
        <v>0</v>
      </c>
      <c r="N11" s="50">
        <v>125.696</v>
      </c>
      <c r="O11" s="44">
        <v>5987.152</v>
      </c>
      <c r="P11" s="44">
        <v>47.632001018329937</v>
      </c>
    </row>
    <row r="12" spans="2:16" x14ac:dyDescent="0.25">
      <c r="B12" s="42" t="s">
        <v>134</v>
      </c>
      <c r="C12" s="55" t="s">
        <v>11</v>
      </c>
      <c r="D12" s="46" t="s">
        <v>10</v>
      </c>
      <c r="E12" s="46">
        <v>220</v>
      </c>
      <c r="F12" s="46" t="s">
        <v>137</v>
      </c>
      <c r="G12" s="25" t="s">
        <v>148</v>
      </c>
      <c r="H12" s="26">
        <v>42736</v>
      </c>
      <c r="I12" s="26">
        <v>50040</v>
      </c>
      <c r="J12" s="16" t="s">
        <v>10</v>
      </c>
      <c r="K12" s="43">
        <v>0</v>
      </c>
      <c r="L12" s="43">
        <v>47.294976729256938</v>
      </c>
      <c r="M12" s="50">
        <v>0</v>
      </c>
      <c r="N12" s="50">
        <v>12.462</v>
      </c>
      <c r="O12" s="44">
        <v>589.39</v>
      </c>
      <c r="P12" s="44">
        <v>47.294976729256938</v>
      </c>
    </row>
    <row r="13" spans="2:16" x14ac:dyDescent="0.25">
      <c r="B13" s="42" t="s">
        <v>134</v>
      </c>
      <c r="C13" s="55" t="s">
        <v>11</v>
      </c>
      <c r="D13" s="46" t="s">
        <v>13</v>
      </c>
      <c r="E13" s="46">
        <v>220</v>
      </c>
      <c r="F13" s="46" t="s">
        <v>137</v>
      </c>
      <c r="G13" s="25" t="s">
        <v>148</v>
      </c>
      <c r="H13" s="26">
        <v>42736</v>
      </c>
      <c r="I13" s="26">
        <v>50040</v>
      </c>
      <c r="J13" s="16" t="s">
        <v>13</v>
      </c>
      <c r="K13" s="43">
        <v>0</v>
      </c>
      <c r="L13" s="43">
        <v>46.391986768379127</v>
      </c>
      <c r="M13" s="50">
        <v>0</v>
      </c>
      <c r="N13" s="50">
        <v>29.626000000000001</v>
      </c>
      <c r="O13" s="44">
        <v>1374.4090000000001</v>
      </c>
      <c r="P13" s="44">
        <v>46.391986768379127</v>
      </c>
    </row>
    <row r="14" spans="2:16" x14ac:dyDescent="0.25">
      <c r="B14" s="42" t="s">
        <v>134</v>
      </c>
      <c r="C14" s="55" t="s">
        <v>11</v>
      </c>
      <c r="D14" s="46" t="s">
        <v>135</v>
      </c>
      <c r="E14" s="46">
        <v>220</v>
      </c>
      <c r="F14" s="46" t="s">
        <v>137</v>
      </c>
      <c r="G14" s="25" t="s">
        <v>148</v>
      </c>
      <c r="H14" s="26">
        <v>42736</v>
      </c>
      <c r="I14" s="26">
        <v>50040</v>
      </c>
      <c r="J14" s="16" t="s">
        <v>135</v>
      </c>
      <c r="K14" s="43">
        <v>0</v>
      </c>
      <c r="L14" s="43">
        <v>53.296028880866423</v>
      </c>
      <c r="M14" s="50">
        <v>0</v>
      </c>
      <c r="N14" s="50">
        <v>0.27700000000000002</v>
      </c>
      <c r="O14" s="44">
        <v>14.763</v>
      </c>
      <c r="P14" s="44">
        <v>53.296028880866423</v>
      </c>
    </row>
    <row r="15" spans="2:16" x14ac:dyDescent="0.25">
      <c r="B15" s="42" t="s">
        <v>134</v>
      </c>
      <c r="C15" s="55" t="s">
        <v>11</v>
      </c>
      <c r="D15" s="46" t="s">
        <v>12</v>
      </c>
      <c r="E15" s="46">
        <v>220</v>
      </c>
      <c r="F15" s="46" t="s">
        <v>137</v>
      </c>
      <c r="G15" s="25" t="s">
        <v>149</v>
      </c>
      <c r="H15" s="26">
        <v>42736</v>
      </c>
      <c r="I15" s="26">
        <v>50040</v>
      </c>
      <c r="J15" s="16" t="s">
        <v>12</v>
      </c>
      <c r="K15" s="43">
        <v>0</v>
      </c>
      <c r="L15" s="43">
        <v>47.632002557136005</v>
      </c>
      <c r="M15" s="50">
        <v>0</v>
      </c>
      <c r="N15" s="50">
        <v>156.42500000000001</v>
      </c>
      <c r="O15" s="44">
        <v>7450.8360000000002</v>
      </c>
      <c r="P15" s="44">
        <v>47.632002557136005</v>
      </c>
    </row>
    <row r="16" spans="2:16" x14ac:dyDescent="0.25">
      <c r="B16" s="42" t="s">
        <v>134</v>
      </c>
      <c r="C16" s="55" t="s">
        <v>11</v>
      </c>
      <c r="D16" s="46" t="s">
        <v>10</v>
      </c>
      <c r="E16" s="46">
        <v>220</v>
      </c>
      <c r="F16" s="46" t="s">
        <v>137</v>
      </c>
      <c r="G16" s="25" t="s">
        <v>149</v>
      </c>
      <c r="H16" s="26">
        <v>42736</v>
      </c>
      <c r="I16" s="26">
        <v>50040</v>
      </c>
      <c r="J16" s="16" t="s">
        <v>10</v>
      </c>
      <c r="K16" s="43">
        <v>0</v>
      </c>
      <c r="L16" s="43">
        <v>47.294980921631932</v>
      </c>
      <c r="M16" s="50">
        <v>0</v>
      </c>
      <c r="N16" s="50">
        <v>13.628</v>
      </c>
      <c r="O16" s="44">
        <v>644.53599999999994</v>
      </c>
      <c r="P16" s="44">
        <v>47.294980921631932</v>
      </c>
    </row>
    <row r="17" spans="2:16" x14ac:dyDescent="0.25">
      <c r="B17" s="42" t="s">
        <v>134</v>
      </c>
      <c r="C17" s="55" t="s">
        <v>11</v>
      </c>
      <c r="D17" s="46" t="s">
        <v>13</v>
      </c>
      <c r="E17" s="46">
        <v>220</v>
      </c>
      <c r="F17" s="46" t="s">
        <v>137</v>
      </c>
      <c r="G17" s="25" t="s">
        <v>149</v>
      </c>
      <c r="H17" s="26">
        <v>42736</v>
      </c>
      <c r="I17" s="26">
        <v>50040</v>
      </c>
      <c r="J17" s="16" t="s">
        <v>13</v>
      </c>
      <c r="K17" s="43">
        <v>0</v>
      </c>
      <c r="L17" s="43">
        <v>46.392012948957664</v>
      </c>
      <c r="M17" s="50">
        <v>0</v>
      </c>
      <c r="N17" s="50">
        <v>35.832999999999998</v>
      </c>
      <c r="O17" s="44">
        <v>1662.3649999999998</v>
      </c>
      <c r="P17" s="44">
        <v>46.392012948957664</v>
      </c>
    </row>
    <row r="18" spans="2:16" x14ac:dyDescent="0.25">
      <c r="B18" s="42" t="s">
        <v>134</v>
      </c>
      <c r="C18" s="55" t="s">
        <v>11</v>
      </c>
      <c r="D18" s="46" t="s">
        <v>135</v>
      </c>
      <c r="E18" s="46">
        <v>220</v>
      </c>
      <c r="F18" s="46" t="s">
        <v>137</v>
      </c>
      <c r="G18" s="25" t="s">
        <v>149</v>
      </c>
      <c r="H18" s="26">
        <v>42736</v>
      </c>
      <c r="I18" s="26">
        <v>50040</v>
      </c>
      <c r="J18" s="16" t="s">
        <v>135</v>
      </c>
      <c r="K18" s="43">
        <v>0</v>
      </c>
      <c r="L18" s="43">
        <v>53.297752808988768</v>
      </c>
      <c r="M18" s="50">
        <v>0</v>
      </c>
      <c r="N18" s="50">
        <v>0.17799999999999999</v>
      </c>
      <c r="O18" s="44">
        <v>9.4870000000000001</v>
      </c>
      <c r="P18" s="44">
        <v>53.297752808988768</v>
      </c>
    </row>
    <row r="19" spans="2:16" x14ac:dyDescent="0.25">
      <c r="B19" s="42" t="s">
        <v>134</v>
      </c>
      <c r="C19" s="55" t="s">
        <v>11</v>
      </c>
      <c r="D19" s="46" t="s">
        <v>12</v>
      </c>
      <c r="E19" s="46">
        <v>220</v>
      </c>
      <c r="F19" s="46" t="s">
        <v>137</v>
      </c>
      <c r="G19" s="25" t="s">
        <v>150</v>
      </c>
      <c r="H19" s="26">
        <v>42736</v>
      </c>
      <c r="I19" s="26">
        <v>50040</v>
      </c>
      <c r="J19" s="16" t="s">
        <v>12</v>
      </c>
      <c r="K19" s="43">
        <v>5903.9205526770293</v>
      </c>
      <c r="L19" s="43">
        <v>47.63199897938933</v>
      </c>
      <c r="M19" s="50">
        <v>0.57899999999999996</v>
      </c>
      <c r="N19" s="50">
        <v>70.546000000000006</v>
      </c>
      <c r="O19" s="44">
        <v>6778.6170000000002</v>
      </c>
      <c r="P19" s="44">
        <v>96.087900093555973</v>
      </c>
    </row>
    <row r="20" spans="2:16" x14ac:dyDescent="0.25">
      <c r="B20" s="42" t="s">
        <v>134</v>
      </c>
      <c r="C20" s="55" t="s">
        <v>11</v>
      </c>
      <c r="D20" s="46" t="s">
        <v>10</v>
      </c>
      <c r="E20" s="46">
        <v>220</v>
      </c>
      <c r="F20" s="46" t="s">
        <v>137</v>
      </c>
      <c r="G20" s="25" t="s">
        <v>150</v>
      </c>
      <c r="H20" s="26">
        <v>42736</v>
      </c>
      <c r="I20" s="26">
        <v>50040</v>
      </c>
      <c r="J20" s="16" t="s">
        <v>10</v>
      </c>
      <c r="K20" s="43">
        <v>5665.6935483870975</v>
      </c>
      <c r="L20" s="43">
        <v>47.294971105373172</v>
      </c>
      <c r="M20" s="50">
        <v>6.2E-2</v>
      </c>
      <c r="N20" s="50">
        <v>8.1329999999999991</v>
      </c>
      <c r="O20" s="44">
        <v>735.923</v>
      </c>
      <c r="P20" s="44">
        <v>90.486044510020918</v>
      </c>
    </row>
    <row r="21" spans="2:16" x14ac:dyDescent="0.25">
      <c r="B21" s="42" t="s">
        <v>134</v>
      </c>
      <c r="C21" s="55" t="s">
        <v>11</v>
      </c>
      <c r="D21" s="46" t="s">
        <v>13</v>
      </c>
      <c r="E21" s="46">
        <v>220</v>
      </c>
      <c r="F21" s="46" t="s">
        <v>137</v>
      </c>
      <c r="G21" s="25" t="s">
        <v>150</v>
      </c>
      <c r="H21" s="26">
        <v>42736</v>
      </c>
      <c r="I21" s="26">
        <v>50040</v>
      </c>
      <c r="J21" s="16" t="s">
        <v>13</v>
      </c>
      <c r="K21" s="43">
        <v>5628.4651162790706</v>
      </c>
      <c r="L21" s="43">
        <v>46.391993526275705</v>
      </c>
      <c r="M21" s="50">
        <v>0.17199999999999999</v>
      </c>
      <c r="N21" s="50">
        <v>21.007999999999999</v>
      </c>
      <c r="O21" s="44">
        <v>1942.6990000000001</v>
      </c>
      <c r="P21" s="44">
        <v>92.474247905559793</v>
      </c>
    </row>
    <row r="22" spans="2:16" x14ac:dyDescent="0.25">
      <c r="B22" s="42" t="s">
        <v>134</v>
      </c>
      <c r="C22" s="55" t="s">
        <v>11</v>
      </c>
      <c r="D22" s="46" t="s">
        <v>135</v>
      </c>
      <c r="E22" s="46">
        <v>220</v>
      </c>
      <c r="F22" s="46" t="s">
        <v>137</v>
      </c>
      <c r="G22" s="25" t="s">
        <v>150</v>
      </c>
      <c r="H22" s="26">
        <v>42736</v>
      </c>
      <c r="I22" s="26">
        <v>50040</v>
      </c>
      <c r="J22" s="16" t="s">
        <v>135</v>
      </c>
      <c r="K22" s="43">
        <v>5538</v>
      </c>
      <c r="L22" s="43">
        <v>53.298780487804876</v>
      </c>
      <c r="M22" s="50">
        <v>1E-3</v>
      </c>
      <c r="N22" s="50">
        <v>0.16400000000000001</v>
      </c>
      <c r="O22" s="44">
        <v>14.279</v>
      </c>
      <c r="P22" s="44">
        <v>87.067073170731703</v>
      </c>
    </row>
    <row r="23" spans="2:16" x14ac:dyDescent="0.25">
      <c r="B23" s="42" t="s">
        <v>134</v>
      </c>
      <c r="C23" s="55" t="s">
        <v>139</v>
      </c>
      <c r="D23" s="46" t="s">
        <v>132</v>
      </c>
      <c r="E23" s="46">
        <v>220</v>
      </c>
      <c r="F23" s="46" t="s">
        <v>137</v>
      </c>
      <c r="G23" s="25" t="s">
        <v>148</v>
      </c>
      <c r="H23" s="26">
        <v>42736</v>
      </c>
      <c r="I23" s="26">
        <v>50040</v>
      </c>
      <c r="J23" s="16" t="s">
        <v>132</v>
      </c>
      <c r="K23" s="43">
        <v>0</v>
      </c>
      <c r="L23" s="43">
        <v>55.033999948445356</v>
      </c>
      <c r="M23" s="50">
        <v>0</v>
      </c>
      <c r="N23" s="50">
        <v>2948.328</v>
      </c>
      <c r="O23" s="44">
        <v>162258.283</v>
      </c>
      <c r="P23" s="44">
        <v>55.033999948445356</v>
      </c>
    </row>
    <row r="24" spans="2:16" x14ac:dyDescent="0.25">
      <c r="B24" s="42" t="s">
        <v>134</v>
      </c>
      <c r="C24" s="55" t="s">
        <v>139</v>
      </c>
      <c r="D24" s="46" t="s">
        <v>13</v>
      </c>
      <c r="E24" s="46">
        <v>220</v>
      </c>
      <c r="F24" s="46" t="s">
        <v>137</v>
      </c>
      <c r="G24" s="25" t="s">
        <v>148</v>
      </c>
      <c r="H24" s="26">
        <v>42736</v>
      </c>
      <c r="I24" s="26">
        <v>50040</v>
      </c>
      <c r="J24" s="16" t="s">
        <v>13</v>
      </c>
      <c r="K24" s="43">
        <v>0</v>
      </c>
      <c r="L24" s="43">
        <v>46.391999170963629</v>
      </c>
      <c r="M24" s="50">
        <v>0</v>
      </c>
      <c r="N24" s="50">
        <v>318.44200000000001</v>
      </c>
      <c r="O24" s="44">
        <v>14773.161</v>
      </c>
      <c r="P24" s="44">
        <v>46.391999170963629</v>
      </c>
    </row>
    <row r="25" spans="2:16" x14ac:dyDescent="0.25">
      <c r="B25" s="42" t="s">
        <v>134</v>
      </c>
      <c r="C25" s="55" t="s">
        <v>139</v>
      </c>
      <c r="D25" s="46" t="s">
        <v>133</v>
      </c>
      <c r="E25" s="46">
        <v>220</v>
      </c>
      <c r="F25" s="46" t="s">
        <v>137</v>
      </c>
      <c r="G25" s="25" t="s">
        <v>148</v>
      </c>
      <c r="H25" s="26">
        <v>42736</v>
      </c>
      <c r="I25" s="26">
        <v>50040</v>
      </c>
      <c r="J25" s="16" t="s">
        <v>133</v>
      </c>
      <c r="K25" s="43">
        <v>0</v>
      </c>
      <c r="L25" s="43">
        <v>53.793996833191827</v>
      </c>
      <c r="M25" s="50">
        <v>0</v>
      </c>
      <c r="N25" s="50">
        <v>87.153999999999996</v>
      </c>
      <c r="O25" s="44">
        <v>4688.3620000000001</v>
      </c>
      <c r="P25" s="44">
        <v>53.793996833191827</v>
      </c>
    </row>
    <row r="26" spans="2:16" x14ac:dyDescent="0.25">
      <c r="B26" s="42" t="s">
        <v>134</v>
      </c>
      <c r="C26" s="55" t="s">
        <v>139</v>
      </c>
      <c r="D26" s="46" t="s">
        <v>135</v>
      </c>
      <c r="E26" s="46">
        <v>220</v>
      </c>
      <c r="F26" s="46" t="s">
        <v>137</v>
      </c>
      <c r="G26" s="25" t="s">
        <v>148</v>
      </c>
      <c r="H26" s="26">
        <v>42736</v>
      </c>
      <c r="I26" s="26">
        <v>50040</v>
      </c>
      <c r="J26" s="16" t="s">
        <v>135</v>
      </c>
      <c r="K26" s="43">
        <v>0</v>
      </c>
      <c r="L26" s="43">
        <v>53.296999977081569</v>
      </c>
      <c r="M26" s="50">
        <v>0</v>
      </c>
      <c r="N26" s="50">
        <v>7199.4449999999997</v>
      </c>
      <c r="O26" s="44">
        <v>383708.82</v>
      </c>
      <c r="P26" s="44">
        <v>53.296999977081569</v>
      </c>
    </row>
    <row r="27" spans="2:16" x14ac:dyDescent="0.25">
      <c r="B27" s="42" t="s">
        <v>134</v>
      </c>
      <c r="C27" s="55" t="s">
        <v>139</v>
      </c>
      <c r="D27" s="46" t="s">
        <v>9</v>
      </c>
      <c r="E27" s="46">
        <v>220</v>
      </c>
      <c r="F27" s="46" t="s">
        <v>137</v>
      </c>
      <c r="G27" s="25" t="s">
        <v>148</v>
      </c>
      <c r="H27" s="26">
        <v>42736</v>
      </c>
      <c r="I27" s="26">
        <v>50040</v>
      </c>
      <c r="J27" s="16" t="s">
        <v>9</v>
      </c>
      <c r="K27" s="43">
        <v>0</v>
      </c>
      <c r="L27" s="43">
        <v>54.633000058357524</v>
      </c>
      <c r="M27" s="50">
        <v>0</v>
      </c>
      <c r="N27" s="50">
        <v>2930.2130000000002</v>
      </c>
      <c r="O27" s="44">
        <v>160086.32699999999</v>
      </c>
      <c r="P27" s="44">
        <v>54.633000058357524</v>
      </c>
    </row>
    <row r="28" spans="2:16" x14ac:dyDescent="0.25">
      <c r="B28" s="42" t="s">
        <v>134</v>
      </c>
      <c r="C28" s="55" t="s">
        <v>139</v>
      </c>
      <c r="D28" s="46" t="s">
        <v>132</v>
      </c>
      <c r="E28" s="46">
        <v>220</v>
      </c>
      <c r="F28" s="46" t="s">
        <v>137</v>
      </c>
      <c r="G28" s="25" t="s">
        <v>149</v>
      </c>
      <c r="H28" s="26">
        <v>42736</v>
      </c>
      <c r="I28" s="26">
        <v>50040</v>
      </c>
      <c r="J28" s="16" t="s">
        <v>132</v>
      </c>
      <c r="K28" s="43">
        <v>0</v>
      </c>
      <c r="L28" s="43">
        <v>55.034000107391051</v>
      </c>
      <c r="M28" s="50">
        <v>0</v>
      </c>
      <c r="N28" s="50">
        <v>3966.8110000000001</v>
      </c>
      <c r="O28" s="44">
        <v>218309.47700000001</v>
      </c>
      <c r="P28" s="44">
        <v>55.034000107391051</v>
      </c>
    </row>
    <row r="29" spans="2:16" x14ac:dyDescent="0.25">
      <c r="B29" s="42" t="s">
        <v>134</v>
      </c>
      <c r="C29" s="55" t="s">
        <v>139</v>
      </c>
      <c r="D29" s="46" t="s">
        <v>13</v>
      </c>
      <c r="E29" s="46">
        <v>220</v>
      </c>
      <c r="F29" s="46" t="s">
        <v>137</v>
      </c>
      <c r="G29" s="25" t="s">
        <v>149</v>
      </c>
      <c r="H29" s="26">
        <v>42736</v>
      </c>
      <c r="I29" s="26">
        <v>50040</v>
      </c>
      <c r="J29" s="16" t="s">
        <v>13</v>
      </c>
      <c r="K29" s="43">
        <v>0</v>
      </c>
      <c r="L29" s="43">
        <v>46.391998876107365</v>
      </c>
      <c r="M29" s="50">
        <v>0</v>
      </c>
      <c r="N29" s="50">
        <v>363.024</v>
      </c>
      <c r="O29" s="44">
        <v>16841.409</v>
      </c>
      <c r="P29" s="44">
        <v>46.391998876107365</v>
      </c>
    </row>
    <row r="30" spans="2:16" x14ac:dyDescent="0.25">
      <c r="B30" s="42" t="s">
        <v>134</v>
      </c>
      <c r="C30" s="55" t="s">
        <v>139</v>
      </c>
      <c r="D30" s="46" t="s">
        <v>133</v>
      </c>
      <c r="E30" s="46">
        <v>220</v>
      </c>
      <c r="F30" s="46" t="s">
        <v>137</v>
      </c>
      <c r="G30" s="25" t="s">
        <v>149</v>
      </c>
      <c r="H30" s="26">
        <v>42736</v>
      </c>
      <c r="I30" s="26">
        <v>50040</v>
      </c>
      <c r="J30" s="16" t="s">
        <v>133</v>
      </c>
      <c r="K30" s="43">
        <v>0</v>
      </c>
      <c r="L30" s="43">
        <v>53.794000211431964</v>
      </c>
      <c r="M30" s="50">
        <v>0</v>
      </c>
      <c r="N30" s="50">
        <v>122.971</v>
      </c>
      <c r="O30" s="44">
        <v>6615.1019999999999</v>
      </c>
      <c r="P30" s="44">
        <v>53.794000211431964</v>
      </c>
    </row>
    <row r="31" spans="2:16" x14ac:dyDescent="0.25">
      <c r="B31" s="42" t="s">
        <v>134</v>
      </c>
      <c r="C31" s="55" t="s">
        <v>139</v>
      </c>
      <c r="D31" s="46" t="s">
        <v>135</v>
      </c>
      <c r="E31" s="46">
        <v>220</v>
      </c>
      <c r="F31" s="46" t="s">
        <v>137</v>
      </c>
      <c r="G31" s="25" t="s">
        <v>149</v>
      </c>
      <c r="H31" s="26">
        <v>42736</v>
      </c>
      <c r="I31" s="26">
        <v>50040</v>
      </c>
      <c r="J31" s="16" t="s">
        <v>135</v>
      </c>
      <c r="K31" s="43">
        <v>0</v>
      </c>
      <c r="L31" s="43">
        <v>53.297000017416536</v>
      </c>
      <c r="M31" s="50">
        <v>0</v>
      </c>
      <c r="N31" s="50">
        <v>9244.0869999999995</v>
      </c>
      <c r="O31" s="44">
        <v>492682.10499999998</v>
      </c>
      <c r="P31" s="44">
        <v>53.297000017416536</v>
      </c>
    </row>
    <row r="32" spans="2:16" x14ac:dyDescent="0.25">
      <c r="B32" s="42" t="s">
        <v>134</v>
      </c>
      <c r="C32" s="55" t="s">
        <v>139</v>
      </c>
      <c r="D32" s="46" t="s">
        <v>9</v>
      </c>
      <c r="E32" s="46">
        <v>220</v>
      </c>
      <c r="F32" s="46" t="s">
        <v>137</v>
      </c>
      <c r="G32" s="25" t="s">
        <v>149</v>
      </c>
      <c r="H32" s="26">
        <v>42736</v>
      </c>
      <c r="I32" s="26">
        <v>50040</v>
      </c>
      <c r="J32" s="16" t="s">
        <v>9</v>
      </c>
      <c r="K32" s="43">
        <v>0</v>
      </c>
      <c r="L32" s="43">
        <v>54.632999984127018</v>
      </c>
      <c r="M32" s="50">
        <v>0</v>
      </c>
      <c r="N32" s="50">
        <v>4032.0079999999998</v>
      </c>
      <c r="O32" s="44">
        <v>220280.693</v>
      </c>
      <c r="P32" s="44">
        <v>54.632999984127018</v>
      </c>
    </row>
    <row r="33" spans="2:16" x14ac:dyDescent="0.25">
      <c r="B33" s="42" t="s">
        <v>134</v>
      </c>
      <c r="C33" s="55" t="s">
        <v>139</v>
      </c>
      <c r="D33" s="46" t="s">
        <v>132</v>
      </c>
      <c r="E33" s="46">
        <v>220</v>
      </c>
      <c r="F33" s="46" t="s">
        <v>137</v>
      </c>
      <c r="G33" s="25" t="s">
        <v>150</v>
      </c>
      <c r="H33" s="26">
        <v>42736</v>
      </c>
      <c r="I33" s="26">
        <v>50040</v>
      </c>
      <c r="J33" s="16" t="s">
        <v>132</v>
      </c>
      <c r="K33" s="43">
        <v>5700.6018974864464</v>
      </c>
      <c r="L33" s="43">
        <v>55.034000038811122</v>
      </c>
      <c r="M33" s="50">
        <v>16.231999999999999</v>
      </c>
      <c r="N33" s="50">
        <v>2009.7329999999999</v>
      </c>
      <c r="O33" s="44">
        <v>203135.81599999999</v>
      </c>
      <c r="P33" s="44">
        <v>101.07602154116989</v>
      </c>
    </row>
    <row r="34" spans="2:16" x14ac:dyDescent="0.25">
      <c r="B34" s="42" t="s">
        <v>134</v>
      </c>
      <c r="C34" s="55" t="s">
        <v>139</v>
      </c>
      <c r="D34" s="46" t="s">
        <v>13</v>
      </c>
      <c r="E34" s="46">
        <v>220</v>
      </c>
      <c r="F34" s="46" t="s">
        <v>137</v>
      </c>
      <c r="G34" s="25" t="s">
        <v>150</v>
      </c>
      <c r="H34" s="26">
        <v>42736</v>
      </c>
      <c r="I34" s="26">
        <v>50040</v>
      </c>
      <c r="J34" s="16" t="s">
        <v>13</v>
      </c>
      <c r="K34" s="43">
        <v>5628.4648437500009</v>
      </c>
      <c r="L34" s="43">
        <v>46.392000660420187</v>
      </c>
      <c r="M34" s="50">
        <v>2.3039999999999998</v>
      </c>
      <c r="N34" s="50">
        <v>266.49700000000001</v>
      </c>
      <c r="O34" s="44">
        <v>25331.312000000002</v>
      </c>
      <c r="P34" s="44">
        <v>95.052897405974548</v>
      </c>
    </row>
    <row r="35" spans="2:16" x14ac:dyDescent="0.25">
      <c r="B35" s="42" t="s">
        <v>134</v>
      </c>
      <c r="C35" s="55" t="s">
        <v>139</v>
      </c>
      <c r="D35" s="46" t="s">
        <v>133</v>
      </c>
      <c r="E35" s="46">
        <v>220</v>
      </c>
      <c r="F35" s="46" t="s">
        <v>137</v>
      </c>
      <c r="G35" s="25" t="s">
        <v>150</v>
      </c>
      <c r="H35" s="26">
        <v>42736</v>
      </c>
      <c r="I35" s="26">
        <v>50040</v>
      </c>
      <c r="J35" s="16" t="s">
        <v>133</v>
      </c>
      <c r="K35" s="43">
        <v>5636.9281524926682</v>
      </c>
      <c r="L35" s="43">
        <v>53.793995040546875</v>
      </c>
      <c r="M35" s="50">
        <v>0.68200000000000005</v>
      </c>
      <c r="N35" s="50">
        <v>74.605000000000004</v>
      </c>
      <c r="O35" s="44">
        <v>7857.6859999999997</v>
      </c>
      <c r="P35" s="44">
        <v>105.32385228872059</v>
      </c>
    </row>
    <row r="36" spans="2:16" x14ac:dyDescent="0.25">
      <c r="B36" s="42" t="s">
        <v>134</v>
      </c>
      <c r="C36" s="55" t="s">
        <v>139</v>
      </c>
      <c r="D36" s="46" t="s">
        <v>135</v>
      </c>
      <c r="E36" s="46">
        <v>220</v>
      </c>
      <c r="F36" s="46" t="s">
        <v>137</v>
      </c>
      <c r="G36" s="25" t="s">
        <v>150</v>
      </c>
      <c r="H36" s="26">
        <v>42736</v>
      </c>
      <c r="I36" s="26">
        <v>50040</v>
      </c>
      <c r="J36" s="16" t="s">
        <v>135</v>
      </c>
      <c r="K36" s="43">
        <v>5537.8144930152785</v>
      </c>
      <c r="L36" s="43">
        <v>53.297000081650239</v>
      </c>
      <c r="M36" s="50">
        <v>44.311</v>
      </c>
      <c r="N36" s="50">
        <v>5425.5810000000001</v>
      </c>
      <c r="O36" s="44">
        <v>534553.28899999999</v>
      </c>
      <c r="P36" s="44">
        <v>98.524616810623598</v>
      </c>
    </row>
    <row r="37" spans="2:16" x14ac:dyDescent="0.25">
      <c r="B37" s="42" t="s">
        <v>134</v>
      </c>
      <c r="C37" s="55" t="s">
        <v>139</v>
      </c>
      <c r="D37" s="46" t="s">
        <v>9</v>
      </c>
      <c r="E37" s="46">
        <v>220</v>
      </c>
      <c r="F37" s="46" t="s">
        <v>137</v>
      </c>
      <c r="G37" s="25" t="s">
        <v>150</v>
      </c>
      <c r="H37" s="26">
        <v>42736</v>
      </c>
      <c r="I37" s="26">
        <v>50040</v>
      </c>
      <c r="J37" s="16" t="s">
        <v>9</v>
      </c>
      <c r="K37" s="43">
        <v>5623.9687879070634</v>
      </c>
      <c r="L37" s="43">
        <v>54.633000003252533</v>
      </c>
      <c r="M37" s="50">
        <v>21.434000000000001</v>
      </c>
      <c r="N37" s="50">
        <v>2459.6239999999998</v>
      </c>
      <c r="O37" s="44">
        <v>254920.785</v>
      </c>
      <c r="P37" s="44">
        <v>103.64217660910775</v>
      </c>
    </row>
    <row r="38" spans="2:16" x14ac:dyDescent="0.25">
      <c r="B38" s="42" t="s">
        <v>134</v>
      </c>
      <c r="C38" s="56" t="s">
        <v>23</v>
      </c>
      <c r="D38" s="46" t="s">
        <v>17</v>
      </c>
      <c r="E38" s="46">
        <v>220</v>
      </c>
      <c r="F38" s="46" t="s">
        <v>137</v>
      </c>
      <c r="G38" s="25" t="s">
        <v>148</v>
      </c>
      <c r="H38" s="26">
        <v>42736</v>
      </c>
      <c r="I38" s="26">
        <v>50040</v>
      </c>
      <c r="J38" s="16" t="s">
        <v>17</v>
      </c>
      <c r="K38" s="43">
        <v>0</v>
      </c>
      <c r="L38" s="43">
        <v>58.02383814401788</v>
      </c>
      <c r="M38" s="50">
        <v>0</v>
      </c>
      <c r="N38" s="50">
        <v>143.61799999999999</v>
      </c>
      <c r="O38" s="44">
        <v>8333.2675865675592</v>
      </c>
      <c r="P38" s="44">
        <v>58.02383814401788</v>
      </c>
    </row>
    <row r="39" spans="2:16" x14ac:dyDescent="0.25">
      <c r="B39" s="42" t="s">
        <v>134</v>
      </c>
      <c r="C39" s="56" t="s">
        <v>23</v>
      </c>
      <c r="D39" s="46" t="s">
        <v>20</v>
      </c>
      <c r="E39" s="46">
        <v>220</v>
      </c>
      <c r="F39" s="46" t="s">
        <v>137</v>
      </c>
      <c r="G39" s="25" t="s">
        <v>148</v>
      </c>
      <c r="H39" s="26">
        <v>42736</v>
      </c>
      <c r="I39" s="26">
        <v>50040</v>
      </c>
      <c r="J39" s="16" t="s">
        <v>20</v>
      </c>
      <c r="K39" s="43">
        <v>0</v>
      </c>
      <c r="L39" s="43">
        <v>58.60193542441953</v>
      </c>
      <c r="M39" s="50">
        <v>0</v>
      </c>
      <c r="N39" s="50">
        <v>109.858</v>
      </c>
      <c r="O39" s="44">
        <v>6437.8914218558812</v>
      </c>
      <c r="P39" s="44">
        <v>58.60193542441953</v>
      </c>
    </row>
    <row r="40" spans="2:16" x14ac:dyDescent="0.25">
      <c r="B40" s="42" t="s">
        <v>134</v>
      </c>
      <c r="C40" s="56" t="s">
        <v>23</v>
      </c>
      <c r="D40" s="46" t="s">
        <v>21</v>
      </c>
      <c r="E40" s="46">
        <v>220</v>
      </c>
      <c r="F40" s="46" t="s">
        <v>137</v>
      </c>
      <c r="G40" s="25" t="s">
        <v>148</v>
      </c>
      <c r="H40" s="26">
        <v>42736</v>
      </c>
      <c r="I40" s="26">
        <v>50040</v>
      </c>
      <c r="J40" s="16" t="s">
        <v>21</v>
      </c>
      <c r="K40" s="43">
        <v>0</v>
      </c>
      <c r="L40" s="43">
        <v>59.490492355407255</v>
      </c>
      <c r="M40" s="50">
        <v>0</v>
      </c>
      <c r="N40" s="50">
        <v>321.29199999999997</v>
      </c>
      <c r="O40" s="44">
        <v>19113.819269853506</v>
      </c>
      <c r="P40" s="44">
        <v>59.490492355407255</v>
      </c>
    </row>
    <row r="41" spans="2:16" x14ac:dyDescent="0.25">
      <c r="B41" s="42" t="s">
        <v>134</v>
      </c>
      <c r="C41" s="56" t="s">
        <v>23</v>
      </c>
      <c r="D41" s="46" t="s">
        <v>15</v>
      </c>
      <c r="E41" s="46">
        <v>220</v>
      </c>
      <c r="F41" s="46" t="s">
        <v>137</v>
      </c>
      <c r="G41" s="25" t="s">
        <v>148</v>
      </c>
      <c r="H41" s="26">
        <v>42736</v>
      </c>
      <c r="I41" s="26">
        <v>50040</v>
      </c>
      <c r="J41" s="16" t="s">
        <v>15</v>
      </c>
      <c r="K41" s="43">
        <v>0</v>
      </c>
      <c r="L41" s="43">
        <v>49.769893640505359</v>
      </c>
      <c r="M41" s="50">
        <v>0</v>
      </c>
      <c r="N41" s="50">
        <v>1.206</v>
      </c>
      <c r="O41" s="44">
        <v>60.02249173044946</v>
      </c>
      <c r="P41" s="44">
        <v>49.769893640505359</v>
      </c>
    </row>
    <row r="42" spans="2:16" x14ac:dyDescent="0.25">
      <c r="B42" s="42" t="s">
        <v>134</v>
      </c>
      <c r="C42" s="56" t="s">
        <v>23</v>
      </c>
      <c r="D42" s="46" t="s">
        <v>16</v>
      </c>
      <c r="E42" s="46">
        <v>220</v>
      </c>
      <c r="F42" s="46" t="s">
        <v>137</v>
      </c>
      <c r="G42" s="25" t="s">
        <v>148</v>
      </c>
      <c r="H42" s="26">
        <v>42736</v>
      </c>
      <c r="I42" s="26">
        <v>50040</v>
      </c>
      <c r="J42" s="16" t="s">
        <v>16</v>
      </c>
      <c r="K42" s="43">
        <v>0</v>
      </c>
      <c r="L42" s="43">
        <v>51.183020325931636</v>
      </c>
      <c r="M42" s="50">
        <v>0</v>
      </c>
      <c r="N42" s="50">
        <v>11.582000000000001</v>
      </c>
      <c r="O42" s="44">
        <v>592.80174141494024</v>
      </c>
      <c r="P42" s="44">
        <v>51.183020325931636</v>
      </c>
    </row>
    <row r="43" spans="2:16" x14ac:dyDescent="0.25">
      <c r="B43" s="46" t="s">
        <v>134</v>
      </c>
      <c r="C43" s="56" t="s">
        <v>23</v>
      </c>
      <c r="D43" s="46" t="s">
        <v>145</v>
      </c>
      <c r="E43" s="46">
        <v>220</v>
      </c>
      <c r="F43" s="46" t="s">
        <v>137</v>
      </c>
      <c r="G43" s="51" t="s">
        <v>148</v>
      </c>
      <c r="H43" s="52">
        <v>42736</v>
      </c>
      <c r="I43" s="52">
        <v>50040</v>
      </c>
      <c r="J43" s="16" t="s">
        <v>145</v>
      </c>
      <c r="K43" s="53">
        <v>0</v>
      </c>
      <c r="L43" s="53">
        <v>57.782964277183844</v>
      </c>
      <c r="M43" s="50">
        <v>0</v>
      </c>
      <c r="N43" s="50">
        <v>5.8780000000000001</v>
      </c>
      <c r="O43" s="54">
        <v>339.64826402128665</v>
      </c>
      <c r="P43" s="54">
        <v>57.782964277183844</v>
      </c>
    </row>
    <row r="44" spans="2:16" x14ac:dyDescent="0.25">
      <c r="B44" s="42" t="s">
        <v>134</v>
      </c>
      <c r="C44" s="56" t="s">
        <v>23</v>
      </c>
      <c r="D44" s="46" t="s">
        <v>17</v>
      </c>
      <c r="E44" s="46">
        <v>220</v>
      </c>
      <c r="F44" s="46" t="s">
        <v>137</v>
      </c>
      <c r="G44" s="25" t="s">
        <v>149</v>
      </c>
      <c r="H44" s="26">
        <v>42736</v>
      </c>
      <c r="I44" s="26">
        <v>50040</v>
      </c>
      <c r="J44" s="16" t="s">
        <v>17</v>
      </c>
      <c r="K44" s="43">
        <v>0</v>
      </c>
      <c r="L44" s="43">
        <v>58.023838144017873</v>
      </c>
      <c r="M44" s="50">
        <v>0</v>
      </c>
      <c r="N44" s="50">
        <v>212.47900000000001</v>
      </c>
      <c r="O44" s="44">
        <v>12328.847105002775</v>
      </c>
      <c r="P44" s="44">
        <v>58.023838144017873</v>
      </c>
    </row>
    <row r="45" spans="2:16" x14ac:dyDescent="0.25">
      <c r="B45" s="42" t="s">
        <v>134</v>
      </c>
      <c r="C45" s="56" t="s">
        <v>23</v>
      </c>
      <c r="D45" s="46" t="s">
        <v>20</v>
      </c>
      <c r="E45" s="46">
        <v>220</v>
      </c>
      <c r="F45" s="46" t="s">
        <v>137</v>
      </c>
      <c r="G45" s="25" t="s">
        <v>149</v>
      </c>
      <c r="H45" s="26">
        <v>42736</v>
      </c>
      <c r="I45" s="26">
        <v>50040</v>
      </c>
      <c r="J45" s="16" t="s">
        <v>20</v>
      </c>
      <c r="K45" s="43">
        <v>0</v>
      </c>
      <c r="L45" s="43">
        <v>58.60193542441953</v>
      </c>
      <c r="M45" s="50">
        <v>0</v>
      </c>
      <c r="N45" s="50">
        <v>157.97</v>
      </c>
      <c r="O45" s="44">
        <v>9257.3477389955533</v>
      </c>
      <c r="P45" s="44">
        <v>58.60193542441953</v>
      </c>
    </row>
    <row r="46" spans="2:16" x14ac:dyDescent="0.25">
      <c r="B46" s="42" t="s">
        <v>134</v>
      </c>
      <c r="C46" s="56" t="s">
        <v>23</v>
      </c>
      <c r="D46" s="46" t="s">
        <v>21</v>
      </c>
      <c r="E46" s="46">
        <v>220</v>
      </c>
      <c r="F46" s="46" t="s">
        <v>137</v>
      </c>
      <c r="G46" s="25" t="s">
        <v>149</v>
      </c>
      <c r="H46" s="26">
        <v>42736</v>
      </c>
      <c r="I46" s="26">
        <v>50040</v>
      </c>
      <c r="J46" s="16" t="s">
        <v>21</v>
      </c>
      <c r="K46" s="43">
        <v>0</v>
      </c>
      <c r="L46" s="43">
        <v>59.490492355407255</v>
      </c>
      <c r="M46" s="50">
        <v>0</v>
      </c>
      <c r="N46" s="50">
        <v>450.072</v>
      </c>
      <c r="O46" s="44">
        <v>26775.004875382856</v>
      </c>
      <c r="P46" s="44">
        <v>59.490492355407255</v>
      </c>
    </row>
    <row r="47" spans="2:16" x14ac:dyDescent="0.25">
      <c r="B47" s="42" t="s">
        <v>134</v>
      </c>
      <c r="C47" s="56" t="s">
        <v>23</v>
      </c>
      <c r="D47" s="46" t="s">
        <v>15</v>
      </c>
      <c r="E47" s="46">
        <v>220</v>
      </c>
      <c r="F47" s="46" t="s">
        <v>137</v>
      </c>
      <c r="G47" s="25" t="s">
        <v>149</v>
      </c>
      <c r="H47" s="26">
        <v>42736</v>
      </c>
      <c r="I47" s="26">
        <v>50040</v>
      </c>
      <c r="J47" s="16" t="s">
        <v>15</v>
      </c>
      <c r="K47" s="43">
        <v>0</v>
      </c>
      <c r="L47" s="43">
        <v>49.769893640505366</v>
      </c>
      <c r="M47" s="50">
        <v>0</v>
      </c>
      <c r="N47" s="50">
        <v>1.55</v>
      </c>
      <c r="O47" s="44">
        <v>77.143335142783314</v>
      </c>
      <c r="P47" s="44">
        <v>49.769893640505366</v>
      </c>
    </row>
    <row r="48" spans="2:16" x14ac:dyDescent="0.25">
      <c r="B48" s="42" t="s">
        <v>134</v>
      </c>
      <c r="C48" s="56" t="s">
        <v>23</v>
      </c>
      <c r="D48" s="46" t="s">
        <v>16</v>
      </c>
      <c r="E48" s="46">
        <v>220</v>
      </c>
      <c r="F48" s="46" t="s">
        <v>137</v>
      </c>
      <c r="G48" s="25" t="s">
        <v>149</v>
      </c>
      <c r="H48" s="26">
        <v>42736</v>
      </c>
      <c r="I48" s="26">
        <v>50040</v>
      </c>
      <c r="J48" s="16" t="s">
        <v>16</v>
      </c>
      <c r="K48" s="43">
        <v>0</v>
      </c>
      <c r="L48" s="43">
        <v>51.183020325931643</v>
      </c>
      <c r="M48" s="50">
        <v>0</v>
      </c>
      <c r="N48" s="50">
        <v>14.89</v>
      </c>
      <c r="O48" s="44">
        <v>762.11517265312216</v>
      </c>
      <c r="P48" s="44">
        <v>51.183020325931643</v>
      </c>
    </row>
    <row r="49" spans="2:16" x14ac:dyDescent="0.25">
      <c r="B49" s="42" t="s">
        <v>134</v>
      </c>
      <c r="C49" s="56" t="s">
        <v>23</v>
      </c>
      <c r="D49" s="46" t="s">
        <v>145</v>
      </c>
      <c r="E49" s="46">
        <v>220</v>
      </c>
      <c r="F49" s="46" t="s">
        <v>137</v>
      </c>
      <c r="G49" s="25" t="s">
        <v>149</v>
      </c>
      <c r="H49" s="26">
        <v>42736</v>
      </c>
      <c r="I49" s="26">
        <v>50040</v>
      </c>
      <c r="J49" s="16" t="s">
        <v>145</v>
      </c>
      <c r="K49" s="43">
        <v>0</v>
      </c>
      <c r="L49" s="43">
        <v>57.782964277183851</v>
      </c>
      <c r="M49" s="50">
        <v>0</v>
      </c>
      <c r="N49" s="50">
        <v>8.6579999999999995</v>
      </c>
      <c r="O49" s="44">
        <v>500.28490471185773</v>
      </c>
      <c r="P49" s="44">
        <v>57.782964277183851</v>
      </c>
    </row>
    <row r="50" spans="2:16" x14ac:dyDescent="0.25">
      <c r="B50" s="42" t="s">
        <v>134</v>
      </c>
      <c r="C50" s="56" t="s">
        <v>23</v>
      </c>
      <c r="D50" s="46" t="s">
        <v>17</v>
      </c>
      <c r="E50" s="46">
        <v>220</v>
      </c>
      <c r="F50" s="46" t="s">
        <v>137</v>
      </c>
      <c r="G50" s="25" t="s">
        <v>150</v>
      </c>
      <c r="H50" s="26">
        <v>42736</v>
      </c>
      <c r="I50" s="26">
        <v>50040</v>
      </c>
      <c r="J50" s="16" t="s">
        <v>17</v>
      </c>
      <c r="K50" s="43">
        <v>5344.8146009284192</v>
      </c>
      <c r="L50" s="43">
        <v>58.023838144017866</v>
      </c>
      <c r="M50" s="50">
        <v>0.94099999999999995</v>
      </c>
      <c r="N50" s="50">
        <v>114.241</v>
      </c>
      <c r="O50" s="44">
        <v>11658.171832884387</v>
      </c>
      <c r="P50" s="44">
        <v>102.04893018167196</v>
      </c>
    </row>
    <row r="51" spans="2:16" x14ac:dyDescent="0.25">
      <c r="B51" s="42" t="s">
        <v>134</v>
      </c>
      <c r="C51" s="56" t="s">
        <v>23</v>
      </c>
      <c r="D51" s="46" t="s">
        <v>20</v>
      </c>
      <c r="E51" s="46">
        <v>220</v>
      </c>
      <c r="F51" s="46" t="s">
        <v>137</v>
      </c>
      <c r="G51" s="25" t="s">
        <v>150</v>
      </c>
      <c r="H51" s="26">
        <v>42736</v>
      </c>
      <c r="I51" s="26">
        <v>50040</v>
      </c>
      <c r="J51" s="16" t="s">
        <v>20</v>
      </c>
      <c r="K51" s="43">
        <v>5356.0965314844661</v>
      </c>
      <c r="L51" s="43">
        <v>58.601935424419537</v>
      </c>
      <c r="M51" s="50">
        <v>0.61299999999999999</v>
      </c>
      <c r="N51" s="50">
        <v>76.662999999999997</v>
      </c>
      <c r="O51" s="44">
        <v>7775.8873492422526</v>
      </c>
      <c r="P51" s="44">
        <v>101.42946857339594</v>
      </c>
    </row>
    <row r="52" spans="2:16" x14ac:dyDescent="0.25">
      <c r="B52" s="42" t="s">
        <v>134</v>
      </c>
      <c r="C52" s="56" t="s">
        <v>23</v>
      </c>
      <c r="D52" s="46" t="s">
        <v>21</v>
      </c>
      <c r="E52" s="46">
        <v>220</v>
      </c>
      <c r="F52" s="46" t="s">
        <v>137</v>
      </c>
      <c r="G52" s="25" t="s">
        <v>150</v>
      </c>
      <c r="H52" s="26">
        <v>42736</v>
      </c>
      <c r="I52" s="26">
        <v>50040</v>
      </c>
      <c r="J52" s="16" t="s">
        <v>21</v>
      </c>
      <c r="K52" s="43">
        <v>5437.3264314880234</v>
      </c>
      <c r="L52" s="43">
        <v>59.490492355407255</v>
      </c>
      <c r="M52" s="50">
        <v>1.534</v>
      </c>
      <c r="N52" s="50">
        <v>212.154</v>
      </c>
      <c r="O52" s="44">
        <v>20962.004661071696</v>
      </c>
      <c r="P52" s="44">
        <v>98.805606592718959</v>
      </c>
    </row>
    <row r="53" spans="2:16" x14ac:dyDescent="0.25">
      <c r="B53" s="42" t="s">
        <v>134</v>
      </c>
      <c r="C53" s="56" t="s">
        <v>23</v>
      </c>
      <c r="D53" s="46" t="s">
        <v>15</v>
      </c>
      <c r="E53" s="46">
        <v>220</v>
      </c>
      <c r="F53" s="46" t="s">
        <v>137</v>
      </c>
      <c r="G53" s="25" t="s">
        <v>150</v>
      </c>
      <c r="H53" s="26">
        <v>42736</v>
      </c>
      <c r="I53" s="26">
        <v>50040</v>
      </c>
      <c r="J53" s="16" t="s">
        <v>15</v>
      </c>
      <c r="K53" s="43">
        <v>5075.7405571666386</v>
      </c>
      <c r="L53" s="43">
        <v>49.769893640505359</v>
      </c>
      <c r="M53" s="50">
        <v>8.0000000000000002E-3</v>
      </c>
      <c r="N53" s="50">
        <v>0.92400000000000004</v>
      </c>
      <c r="O53" s="44">
        <v>86.593306181160074</v>
      </c>
      <c r="P53" s="44">
        <v>93.71569933025981</v>
      </c>
    </row>
    <row r="54" spans="2:16" x14ac:dyDescent="0.25">
      <c r="B54" s="42" t="s">
        <v>134</v>
      </c>
      <c r="C54" s="56" t="s">
        <v>23</v>
      </c>
      <c r="D54" s="46" t="s">
        <v>16</v>
      </c>
      <c r="E54" s="46">
        <v>220</v>
      </c>
      <c r="F54" s="46" t="s">
        <v>137</v>
      </c>
      <c r="G54" s="25" t="s">
        <v>150</v>
      </c>
      <c r="H54" s="26">
        <v>42736</v>
      </c>
      <c r="I54" s="26">
        <v>50040</v>
      </c>
      <c r="J54" s="16" t="s">
        <v>16</v>
      </c>
      <c r="K54" s="43">
        <v>5185.1752835603183</v>
      </c>
      <c r="L54" s="43">
        <v>51.183020325931636</v>
      </c>
      <c r="M54" s="50">
        <v>7.5999999999999998E-2</v>
      </c>
      <c r="N54" s="50">
        <v>8.8710000000000004</v>
      </c>
      <c r="O54" s="44">
        <v>848.11789486192379</v>
      </c>
      <c r="P54" s="44">
        <v>95.605669582000203</v>
      </c>
    </row>
    <row r="55" spans="2:16" x14ac:dyDescent="0.25">
      <c r="B55" s="42" t="s">
        <v>134</v>
      </c>
      <c r="C55" s="56" t="s">
        <v>23</v>
      </c>
      <c r="D55" s="46" t="s">
        <v>145</v>
      </c>
      <c r="E55" s="46">
        <v>220</v>
      </c>
      <c r="F55" s="46" t="s">
        <v>137</v>
      </c>
      <c r="G55" s="25" t="s">
        <v>150</v>
      </c>
      <c r="H55" s="26">
        <v>42736</v>
      </c>
      <c r="I55" s="26">
        <v>50040</v>
      </c>
      <c r="J55" s="16" t="s">
        <v>145</v>
      </c>
      <c r="K55" s="43">
        <v>5372.4553307907381</v>
      </c>
      <c r="L55" s="43">
        <v>57.782964277183851</v>
      </c>
      <c r="M55" s="50">
        <v>0.04</v>
      </c>
      <c r="N55" s="50">
        <v>5.0209999999999999</v>
      </c>
      <c r="O55" s="44">
        <v>505.02647686736964</v>
      </c>
      <c r="P55" s="44">
        <v>100.58284741433373</v>
      </c>
    </row>
    <row r="56" spans="2:16" x14ac:dyDescent="0.25">
      <c r="B56" s="42" t="s">
        <v>134</v>
      </c>
      <c r="C56" s="46" t="s">
        <v>18</v>
      </c>
      <c r="D56" s="46" t="s">
        <v>15</v>
      </c>
      <c r="E56" s="46">
        <v>220</v>
      </c>
      <c r="F56" s="46" t="s">
        <v>137</v>
      </c>
      <c r="G56" s="25" t="s">
        <v>148</v>
      </c>
      <c r="H56" s="26">
        <v>42736</v>
      </c>
      <c r="I56" s="26">
        <v>50040</v>
      </c>
      <c r="J56" s="16" t="s">
        <v>15</v>
      </c>
      <c r="K56" s="43">
        <v>0</v>
      </c>
      <c r="L56" s="43">
        <v>49.77</v>
      </c>
      <c r="M56" s="50">
        <v>0</v>
      </c>
      <c r="N56" s="50">
        <v>17.901399576185248</v>
      </c>
      <c r="O56" s="44">
        <v>890.95265690673989</v>
      </c>
      <c r="P56" s="44">
        <v>49.77</v>
      </c>
    </row>
    <row r="57" spans="2:16" x14ac:dyDescent="0.25">
      <c r="B57" s="42" t="s">
        <v>134</v>
      </c>
      <c r="C57" s="46" t="s">
        <v>18</v>
      </c>
      <c r="D57" s="46" t="s">
        <v>16</v>
      </c>
      <c r="E57" s="46">
        <v>220</v>
      </c>
      <c r="F57" s="46" t="s">
        <v>137</v>
      </c>
      <c r="G57" s="25" t="s">
        <v>148</v>
      </c>
      <c r="H57" s="26">
        <v>42736</v>
      </c>
      <c r="I57" s="26">
        <v>50040</v>
      </c>
      <c r="J57" s="16" t="s">
        <v>16</v>
      </c>
      <c r="K57" s="43">
        <v>0</v>
      </c>
      <c r="L57" s="43">
        <v>51.183</v>
      </c>
      <c r="M57" s="50">
        <v>0</v>
      </c>
      <c r="N57" s="50">
        <v>143.73353283933682</v>
      </c>
      <c r="O57" s="44">
        <v>7356.7134113157763</v>
      </c>
      <c r="P57" s="44">
        <v>51.183</v>
      </c>
    </row>
    <row r="58" spans="2:16" x14ac:dyDescent="0.25">
      <c r="B58" s="42" t="s">
        <v>134</v>
      </c>
      <c r="C58" s="46" t="s">
        <v>18</v>
      </c>
      <c r="D58" s="46" t="s">
        <v>15</v>
      </c>
      <c r="E58" s="46">
        <v>220</v>
      </c>
      <c r="F58" s="46" t="s">
        <v>137</v>
      </c>
      <c r="G58" s="25" t="s">
        <v>149</v>
      </c>
      <c r="H58" s="26">
        <v>42736</v>
      </c>
      <c r="I58" s="26">
        <v>50040</v>
      </c>
      <c r="J58" s="16" t="s">
        <v>15</v>
      </c>
      <c r="K58" s="43">
        <v>0</v>
      </c>
      <c r="L58" s="43">
        <v>49.77000000000001</v>
      </c>
      <c r="M58" s="50">
        <v>0</v>
      </c>
      <c r="N58" s="50">
        <v>20.613634414467001</v>
      </c>
      <c r="O58" s="44">
        <v>1025.9405848080228</v>
      </c>
      <c r="P58" s="44">
        <v>49.77000000000001</v>
      </c>
    </row>
    <row r="59" spans="2:16" x14ac:dyDescent="0.25">
      <c r="B59" s="42" t="s">
        <v>134</v>
      </c>
      <c r="C59" s="46" t="s">
        <v>18</v>
      </c>
      <c r="D59" s="46" t="s">
        <v>16</v>
      </c>
      <c r="E59" s="46">
        <v>220</v>
      </c>
      <c r="F59" s="46" t="s">
        <v>137</v>
      </c>
      <c r="G59" s="25" t="s">
        <v>149</v>
      </c>
      <c r="H59" s="26">
        <v>42736</v>
      </c>
      <c r="I59" s="26">
        <v>50040</v>
      </c>
      <c r="J59" s="16" t="s">
        <v>16</v>
      </c>
      <c r="K59" s="43">
        <v>0</v>
      </c>
      <c r="L59" s="43">
        <v>51.183</v>
      </c>
      <c r="M59" s="50">
        <v>0</v>
      </c>
      <c r="N59" s="50">
        <v>167.8728190474996</v>
      </c>
      <c r="O59" s="44">
        <v>8592.2344973081726</v>
      </c>
      <c r="P59" s="44">
        <v>51.183</v>
      </c>
    </row>
    <row r="60" spans="2:16" x14ac:dyDescent="0.25">
      <c r="B60" s="42" t="s">
        <v>134</v>
      </c>
      <c r="C60" s="46" t="s">
        <v>18</v>
      </c>
      <c r="D60" s="46" t="s">
        <v>15</v>
      </c>
      <c r="E60" s="46">
        <v>220</v>
      </c>
      <c r="F60" s="46" t="s">
        <v>137</v>
      </c>
      <c r="G60" s="25" t="s">
        <v>150</v>
      </c>
      <c r="H60" s="26">
        <v>42736</v>
      </c>
      <c r="I60" s="26">
        <v>50040</v>
      </c>
      <c r="J60" s="16" t="s">
        <v>15</v>
      </c>
      <c r="K60" s="43">
        <v>5075.7340000000013</v>
      </c>
      <c r="L60" s="43">
        <v>49.77</v>
      </c>
      <c r="M60" s="50">
        <v>1.1047556202151428E-2</v>
      </c>
      <c r="N60" s="50">
        <v>8.3726534190295059</v>
      </c>
      <c r="O60" s="44">
        <v>472.7814172972694</v>
      </c>
      <c r="P60" s="44">
        <v>56.46733402611936</v>
      </c>
    </row>
    <row r="61" spans="2:16" x14ac:dyDescent="0.25">
      <c r="B61" s="42" t="s">
        <v>134</v>
      </c>
      <c r="C61" s="46" t="s">
        <v>18</v>
      </c>
      <c r="D61" s="46" t="s">
        <v>16</v>
      </c>
      <c r="E61" s="46">
        <v>220</v>
      </c>
      <c r="F61" s="46" t="s">
        <v>137</v>
      </c>
      <c r="G61" s="25" t="s">
        <v>150</v>
      </c>
      <c r="H61" s="26">
        <v>42736</v>
      </c>
      <c r="I61" s="26">
        <v>50040</v>
      </c>
      <c r="J61" s="16" t="s">
        <v>16</v>
      </c>
      <c r="K61" s="43">
        <v>5185.1488099999997</v>
      </c>
      <c r="L61" s="43">
        <v>51.183000000000007</v>
      </c>
      <c r="M61" s="50">
        <v>8.9573290165770134E-2</v>
      </c>
      <c r="N61" s="50">
        <v>67.877730420798713</v>
      </c>
      <c r="O61" s="44">
        <v>3938.6367150385686</v>
      </c>
      <c r="P61" s="44">
        <v>58.0254627050953</v>
      </c>
    </row>
    <row r="62" spans="2:16" x14ac:dyDescent="0.25">
      <c r="B62" s="42" t="s">
        <v>134</v>
      </c>
      <c r="C62" s="56" t="s">
        <v>22</v>
      </c>
      <c r="D62" s="46" t="s">
        <v>15</v>
      </c>
      <c r="E62" s="46">
        <v>220</v>
      </c>
      <c r="F62" s="46" t="s">
        <v>137</v>
      </c>
      <c r="G62" s="25" t="s">
        <v>148</v>
      </c>
      <c r="H62" s="26">
        <v>42736</v>
      </c>
      <c r="I62" s="26">
        <v>50040</v>
      </c>
      <c r="J62" s="16" t="s">
        <v>15</v>
      </c>
      <c r="K62" s="43">
        <v>0</v>
      </c>
      <c r="L62" s="43">
        <v>49.769893640505352</v>
      </c>
      <c r="M62" s="50">
        <v>0</v>
      </c>
      <c r="N62" s="50">
        <v>377.90126945450362</v>
      </c>
      <c r="O62" s="44">
        <v>18808.1059873626</v>
      </c>
      <c r="P62" s="44">
        <v>49.769893640505352</v>
      </c>
    </row>
    <row r="63" spans="2:16" x14ac:dyDescent="0.25">
      <c r="B63" s="42" t="s">
        <v>134</v>
      </c>
      <c r="C63" s="56" t="s">
        <v>22</v>
      </c>
      <c r="D63" s="46" t="s">
        <v>16</v>
      </c>
      <c r="E63" s="46">
        <v>220</v>
      </c>
      <c r="F63" s="46" t="s">
        <v>137</v>
      </c>
      <c r="G63" s="25" t="s">
        <v>148</v>
      </c>
      <c r="H63" s="26">
        <v>42736</v>
      </c>
      <c r="I63" s="26">
        <v>50040</v>
      </c>
      <c r="J63" s="16" t="s">
        <v>16</v>
      </c>
      <c r="K63" s="43">
        <v>0</v>
      </c>
      <c r="L63" s="43">
        <v>51.183020325931636</v>
      </c>
      <c r="M63" s="50">
        <v>0</v>
      </c>
      <c r="N63" s="50">
        <v>288.97563912455985</v>
      </c>
      <c r="O63" s="44">
        <v>14790.646011011431</v>
      </c>
      <c r="P63" s="44">
        <v>51.183020325931636</v>
      </c>
    </row>
    <row r="64" spans="2:16" x14ac:dyDescent="0.25">
      <c r="B64" s="42" t="s">
        <v>134</v>
      </c>
      <c r="C64" s="56" t="s">
        <v>22</v>
      </c>
      <c r="D64" s="46" t="s">
        <v>136</v>
      </c>
      <c r="E64" s="46">
        <v>220</v>
      </c>
      <c r="F64" s="46" t="s">
        <v>137</v>
      </c>
      <c r="G64" s="25" t="s">
        <v>148</v>
      </c>
      <c r="H64" s="26">
        <v>42736</v>
      </c>
      <c r="I64" s="26">
        <v>50040</v>
      </c>
      <c r="J64" s="16" t="s">
        <v>136</v>
      </c>
      <c r="K64" s="43">
        <v>0</v>
      </c>
      <c r="L64" s="43">
        <v>49.427317474341429</v>
      </c>
      <c r="M64" s="50">
        <v>0</v>
      </c>
      <c r="N64" s="50">
        <v>6.1717231959157077</v>
      </c>
      <c r="O64" s="44">
        <v>305.05172176828279</v>
      </c>
      <c r="P64" s="44">
        <v>49.427317474341429</v>
      </c>
    </row>
    <row r="65" spans="2:16" x14ac:dyDescent="0.25">
      <c r="B65" s="42" t="s">
        <v>134</v>
      </c>
      <c r="C65" s="56" t="s">
        <v>22</v>
      </c>
      <c r="D65" s="46" t="s">
        <v>131</v>
      </c>
      <c r="E65" s="46">
        <v>220</v>
      </c>
      <c r="F65" s="46" t="s">
        <v>137</v>
      </c>
      <c r="G65" s="25" t="s">
        <v>148</v>
      </c>
      <c r="H65" s="26">
        <v>42736</v>
      </c>
      <c r="I65" s="26">
        <v>50040</v>
      </c>
      <c r="J65" s="16" t="s">
        <v>131</v>
      </c>
      <c r="K65" s="43">
        <v>0</v>
      </c>
      <c r="L65" s="43">
        <v>49.213207370488945</v>
      </c>
      <c r="M65" s="50">
        <v>0</v>
      </c>
      <c r="N65" s="50">
        <v>167.6231941125597</v>
      </c>
      <c r="O65" s="44">
        <v>8249.2750119651228</v>
      </c>
      <c r="P65" s="44">
        <v>49.213207370488945</v>
      </c>
    </row>
    <row r="66" spans="2:16" x14ac:dyDescent="0.25">
      <c r="B66" s="42" t="s">
        <v>134</v>
      </c>
      <c r="C66" s="56" t="s">
        <v>22</v>
      </c>
      <c r="D66" s="46" t="s">
        <v>15</v>
      </c>
      <c r="E66" s="46">
        <v>220</v>
      </c>
      <c r="F66" s="46" t="s">
        <v>137</v>
      </c>
      <c r="G66" s="25" t="s">
        <v>149</v>
      </c>
      <c r="H66" s="26">
        <v>42736</v>
      </c>
      <c r="I66" s="26">
        <v>50040</v>
      </c>
      <c r="J66" s="16" t="s">
        <v>15</v>
      </c>
      <c r="K66" s="43">
        <v>0</v>
      </c>
      <c r="L66" s="43">
        <v>49.769893640505352</v>
      </c>
      <c r="M66" s="50">
        <v>0</v>
      </c>
      <c r="N66" s="50">
        <v>530.35444076233262</v>
      </c>
      <c r="O66" s="44">
        <v>26395.684108510992</v>
      </c>
      <c r="P66" s="44">
        <v>49.769893640505352</v>
      </c>
    </row>
    <row r="67" spans="2:16" x14ac:dyDescent="0.25">
      <c r="B67" s="42" t="s">
        <v>134</v>
      </c>
      <c r="C67" s="56" t="s">
        <v>22</v>
      </c>
      <c r="D67" s="46" t="s">
        <v>16</v>
      </c>
      <c r="E67" s="46">
        <v>220</v>
      </c>
      <c r="F67" s="46" t="s">
        <v>137</v>
      </c>
      <c r="G67" s="25" t="s">
        <v>149</v>
      </c>
      <c r="H67" s="26">
        <v>42736</v>
      </c>
      <c r="I67" s="26">
        <v>50040</v>
      </c>
      <c r="J67" s="16" t="s">
        <v>16</v>
      </c>
      <c r="K67" s="43">
        <v>0</v>
      </c>
      <c r="L67" s="43">
        <v>51.183020325931629</v>
      </c>
      <c r="M67" s="50">
        <v>0</v>
      </c>
      <c r="N67" s="50">
        <v>407.58957969067058</v>
      </c>
      <c r="O67" s="44">
        <v>20861.665741945522</v>
      </c>
      <c r="P67" s="44">
        <v>51.183020325931629</v>
      </c>
    </row>
    <row r="68" spans="2:16" x14ac:dyDescent="0.25">
      <c r="B68" s="42" t="s">
        <v>134</v>
      </c>
      <c r="C68" s="56" t="s">
        <v>22</v>
      </c>
      <c r="D68" s="46" t="s">
        <v>136</v>
      </c>
      <c r="E68" s="46">
        <v>220</v>
      </c>
      <c r="F68" s="46" t="s">
        <v>137</v>
      </c>
      <c r="G68" s="25" t="s">
        <v>149</v>
      </c>
      <c r="H68" s="26">
        <v>42736</v>
      </c>
      <c r="I68" s="26">
        <v>50040</v>
      </c>
      <c r="J68" s="16" t="s">
        <v>136</v>
      </c>
      <c r="K68" s="43">
        <v>0</v>
      </c>
      <c r="L68" s="43">
        <v>49.427317474341422</v>
      </c>
      <c r="M68" s="50">
        <v>0</v>
      </c>
      <c r="N68" s="50">
        <v>8.1859937305332213</v>
      </c>
      <c r="O68" s="44">
        <v>404.61171096203401</v>
      </c>
      <c r="P68" s="44">
        <v>49.427317474341422</v>
      </c>
    </row>
    <row r="69" spans="2:16" x14ac:dyDescent="0.25">
      <c r="B69" s="42" t="s">
        <v>134</v>
      </c>
      <c r="C69" s="56" t="s">
        <v>22</v>
      </c>
      <c r="D69" s="46" t="s">
        <v>131</v>
      </c>
      <c r="E69" s="46">
        <v>220</v>
      </c>
      <c r="F69" s="46" t="s">
        <v>137</v>
      </c>
      <c r="G69" s="25" t="s">
        <v>149</v>
      </c>
      <c r="H69" s="26">
        <v>42736</v>
      </c>
      <c r="I69" s="26">
        <v>50040</v>
      </c>
      <c r="J69" s="16" t="s">
        <v>131</v>
      </c>
      <c r="K69" s="43">
        <v>0</v>
      </c>
      <c r="L69" s="43">
        <v>49.213207370488945</v>
      </c>
      <c r="M69" s="50">
        <v>0</v>
      </c>
      <c r="N69" s="50">
        <v>228.93223132586692</v>
      </c>
      <c r="O69" s="44">
        <v>11266.489374028633</v>
      </c>
      <c r="P69" s="44">
        <v>49.213207370488945</v>
      </c>
    </row>
    <row r="70" spans="2:16" x14ac:dyDescent="0.25">
      <c r="B70" s="42" t="s">
        <v>134</v>
      </c>
      <c r="C70" s="56" t="s">
        <v>22</v>
      </c>
      <c r="D70" s="46" t="s">
        <v>15</v>
      </c>
      <c r="E70" s="46">
        <v>220</v>
      </c>
      <c r="F70" s="46" t="s">
        <v>137</v>
      </c>
      <c r="G70" s="25" t="s">
        <v>150</v>
      </c>
      <c r="H70" s="26">
        <v>42736</v>
      </c>
      <c r="I70" s="26">
        <v>50040</v>
      </c>
      <c r="J70" s="16" t="s">
        <v>15</v>
      </c>
      <c r="K70" s="43">
        <v>5075.7405571666386</v>
      </c>
      <c r="L70" s="43">
        <v>49.769893640505352</v>
      </c>
      <c r="M70" s="50">
        <v>2.3751845045794902</v>
      </c>
      <c r="N70" s="50">
        <v>291.89241459801417</v>
      </c>
      <c r="O70" s="44">
        <v>26583.274749661323</v>
      </c>
      <c r="P70" s="44">
        <v>91.072167073169894</v>
      </c>
    </row>
    <row r="71" spans="2:16" x14ac:dyDescent="0.25">
      <c r="B71" s="42" t="s">
        <v>134</v>
      </c>
      <c r="C71" s="56" t="s">
        <v>22</v>
      </c>
      <c r="D71" s="46" t="s">
        <v>16</v>
      </c>
      <c r="E71" s="46">
        <v>220</v>
      </c>
      <c r="F71" s="46" t="s">
        <v>137</v>
      </c>
      <c r="G71" s="25" t="s">
        <v>150</v>
      </c>
      <c r="H71" s="26">
        <v>42736</v>
      </c>
      <c r="I71" s="26">
        <v>50040</v>
      </c>
      <c r="J71" s="16" t="s">
        <v>16</v>
      </c>
      <c r="K71" s="43">
        <v>5185.1752835603183</v>
      </c>
      <c r="L71" s="43">
        <v>51.183020325931636</v>
      </c>
      <c r="M71" s="50">
        <v>1.8640911811074392</v>
      </c>
      <c r="N71" s="50">
        <v>210.46869545620069</v>
      </c>
      <c r="O71" s="44">
        <v>20438.06303608809</v>
      </c>
      <c r="P71" s="44">
        <v>97.107377378795633</v>
      </c>
    </row>
    <row r="72" spans="2:16" x14ac:dyDescent="0.25">
      <c r="B72" s="42" t="s">
        <v>134</v>
      </c>
      <c r="C72" s="56" t="s">
        <v>22</v>
      </c>
      <c r="D72" s="46" t="s">
        <v>136</v>
      </c>
      <c r="E72" s="46">
        <v>220</v>
      </c>
      <c r="F72" s="46" t="s">
        <v>137</v>
      </c>
      <c r="G72" s="25" t="s">
        <v>150</v>
      </c>
      <c r="H72" s="26">
        <v>42736</v>
      </c>
      <c r="I72" s="26">
        <v>50040</v>
      </c>
      <c r="J72" s="16" t="s">
        <v>136</v>
      </c>
      <c r="K72" s="43">
        <v>5035.1256071648604</v>
      </c>
      <c r="L72" s="43">
        <v>49.427317474341422</v>
      </c>
      <c r="M72" s="50">
        <v>3.5758302546669903E-2</v>
      </c>
      <c r="N72" s="50">
        <v>4.3797480550376173</v>
      </c>
      <c r="O72" s="44">
        <v>396.52674239545973</v>
      </c>
      <c r="P72" s="44">
        <v>90.536427532486002</v>
      </c>
    </row>
    <row r="73" spans="2:16" x14ac:dyDescent="0.25">
      <c r="B73" s="42" t="s">
        <v>134</v>
      </c>
      <c r="C73" s="56" t="s">
        <v>22</v>
      </c>
      <c r="D73" s="46" t="s">
        <v>131</v>
      </c>
      <c r="E73" s="46">
        <v>220</v>
      </c>
      <c r="F73" s="46" t="s">
        <v>137</v>
      </c>
      <c r="G73" s="25" t="s">
        <v>150</v>
      </c>
      <c r="H73" s="26">
        <v>42736</v>
      </c>
      <c r="I73" s="26">
        <v>50040</v>
      </c>
      <c r="J73" s="16" t="s">
        <v>131</v>
      </c>
      <c r="K73" s="43">
        <v>5049.7921168877247</v>
      </c>
      <c r="L73" s="43">
        <v>49.213207370488952</v>
      </c>
      <c r="M73" s="50">
        <v>1.1848138651032292</v>
      </c>
      <c r="N73" s="50">
        <v>143.25738331721274</v>
      </c>
      <c r="O73" s="44">
        <v>13033.219028521176</v>
      </c>
      <c r="P73" s="44">
        <v>90.977642664754725</v>
      </c>
    </row>
    <row r="74" spans="2:16" x14ac:dyDescent="0.25">
      <c r="B74" s="42" t="s">
        <v>134</v>
      </c>
      <c r="C74" s="46" t="s">
        <v>19</v>
      </c>
      <c r="D74" s="46" t="s">
        <v>15</v>
      </c>
      <c r="E74" s="46">
        <v>220</v>
      </c>
      <c r="F74" s="46" t="s">
        <v>137</v>
      </c>
      <c r="G74" s="25" t="s">
        <v>148</v>
      </c>
      <c r="H74" s="26">
        <v>42736</v>
      </c>
      <c r="I74" s="26">
        <v>50040</v>
      </c>
      <c r="J74" s="16" t="s">
        <v>15</v>
      </c>
      <c r="K74" s="43">
        <v>0</v>
      </c>
      <c r="L74" s="43">
        <v>50.875999999999998</v>
      </c>
      <c r="M74" s="50">
        <v>0</v>
      </c>
      <c r="N74" s="50">
        <v>142.28273300999999</v>
      </c>
      <c r="O74" s="44">
        <v>7238.7763246167588</v>
      </c>
      <c r="P74" s="44">
        <v>50.875999999999998</v>
      </c>
    </row>
    <row r="75" spans="2:16" x14ac:dyDescent="0.25">
      <c r="B75" s="42" t="s">
        <v>134</v>
      </c>
      <c r="C75" s="46" t="s">
        <v>19</v>
      </c>
      <c r="D75" s="46" t="s">
        <v>136</v>
      </c>
      <c r="E75" s="46">
        <v>220</v>
      </c>
      <c r="F75" s="46" t="s">
        <v>137</v>
      </c>
      <c r="G75" s="25" t="s">
        <v>148</v>
      </c>
      <c r="H75" s="26">
        <v>42736</v>
      </c>
      <c r="I75" s="26">
        <v>50040</v>
      </c>
      <c r="J75" s="16" t="s">
        <v>136</v>
      </c>
      <c r="K75" s="43">
        <v>0</v>
      </c>
      <c r="L75" s="43">
        <v>50.32</v>
      </c>
      <c r="M75" s="50">
        <v>0</v>
      </c>
      <c r="N75" s="50">
        <v>1.3312729999999999</v>
      </c>
      <c r="O75" s="44">
        <v>66.989657359999995</v>
      </c>
      <c r="P75" s="44">
        <v>50.32</v>
      </c>
    </row>
    <row r="76" spans="2:16" x14ac:dyDescent="0.25">
      <c r="B76" s="42" t="s">
        <v>134</v>
      </c>
      <c r="C76" s="46" t="s">
        <v>19</v>
      </c>
      <c r="D76" s="46" t="s">
        <v>15</v>
      </c>
      <c r="E76" s="46">
        <v>220</v>
      </c>
      <c r="F76" s="46" t="s">
        <v>137</v>
      </c>
      <c r="G76" s="25" t="s">
        <v>149</v>
      </c>
      <c r="H76" s="26">
        <v>42736</v>
      </c>
      <c r="I76" s="26">
        <v>50040</v>
      </c>
      <c r="J76" s="16" t="s">
        <v>15</v>
      </c>
      <c r="K76" s="43">
        <v>0</v>
      </c>
      <c r="L76" s="43">
        <v>50.875999999999998</v>
      </c>
      <c r="M76" s="50">
        <v>0</v>
      </c>
      <c r="N76" s="50">
        <v>188.74028461999998</v>
      </c>
      <c r="O76" s="44">
        <v>9602.3507203271183</v>
      </c>
      <c r="P76" s="44">
        <v>50.875999999999998</v>
      </c>
    </row>
    <row r="77" spans="2:16" x14ac:dyDescent="0.25">
      <c r="B77" s="42" t="s">
        <v>134</v>
      </c>
      <c r="C77" s="46" t="s">
        <v>19</v>
      </c>
      <c r="D77" s="46" t="s">
        <v>136</v>
      </c>
      <c r="E77" s="46">
        <v>220</v>
      </c>
      <c r="F77" s="46" t="s">
        <v>137</v>
      </c>
      <c r="G77" s="25" t="s">
        <v>149</v>
      </c>
      <c r="H77" s="26">
        <v>42736</v>
      </c>
      <c r="I77" s="26">
        <v>50040</v>
      </c>
      <c r="J77" s="16" t="s">
        <v>136</v>
      </c>
      <c r="K77" s="43">
        <v>0</v>
      </c>
      <c r="L77" s="43">
        <v>50.32</v>
      </c>
      <c r="M77" s="50">
        <v>0</v>
      </c>
      <c r="N77" s="50">
        <v>1.78321273</v>
      </c>
      <c r="O77" s="44">
        <v>89.731264573600001</v>
      </c>
      <c r="P77" s="44">
        <v>50.32</v>
      </c>
    </row>
    <row r="78" spans="2:16" x14ac:dyDescent="0.25">
      <c r="B78" s="42" t="s">
        <v>134</v>
      </c>
      <c r="C78" s="46" t="s">
        <v>19</v>
      </c>
      <c r="D78" s="46" t="s">
        <v>15</v>
      </c>
      <c r="E78" s="46">
        <v>220</v>
      </c>
      <c r="F78" s="46" t="s">
        <v>137</v>
      </c>
      <c r="G78" s="25" t="s">
        <v>150</v>
      </c>
      <c r="H78" s="26">
        <v>42736</v>
      </c>
      <c r="I78" s="26">
        <v>50040</v>
      </c>
      <c r="J78" s="16" t="s">
        <v>15</v>
      </c>
      <c r="K78" s="43">
        <v>5282.6574000000001</v>
      </c>
      <c r="L78" s="43">
        <v>50.875999999999998</v>
      </c>
      <c r="M78" s="50">
        <v>0.86797497162564086</v>
      </c>
      <c r="N78" s="50">
        <v>105.31754958</v>
      </c>
      <c r="O78" s="44">
        <v>9943.350059305063</v>
      </c>
      <c r="P78" s="44">
        <v>94.413040361825168</v>
      </c>
    </row>
    <row r="79" spans="2:16" x14ac:dyDescent="0.25">
      <c r="B79" s="42" t="s">
        <v>134</v>
      </c>
      <c r="C79" s="46" t="s">
        <v>19</v>
      </c>
      <c r="D79" s="46" t="s">
        <v>136</v>
      </c>
      <c r="E79" s="46">
        <v>220</v>
      </c>
      <c r="F79" s="46" t="s">
        <v>137</v>
      </c>
      <c r="G79" s="25" t="s">
        <v>150</v>
      </c>
      <c r="H79" s="26">
        <v>42736</v>
      </c>
      <c r="I79" s="26">
        <v>50040</v>
      </c>
      <c r="J79" s="16" t="s">
        <v>136</v>
      </c>
      <c r="K79" s="43">
        <v>5317.5688</v>
      </c>
      <c r="L79" s="43">
        <v>50.32</v>
      </c>
      <c r="M79" s="50">
        <v>7.7405569756096217E-3</v>
      </c>
      <c r="N79" s="50">
        <v>0.93921659000000002</v>
      </c>
      <c r="O79" s="44">
        <v>88.422323076924087</v>
      </c>
      <c r="P79" s="44">
        <v>94.144762793131761</v>
      </c>
    </row>
    <row r="80" spans="2:16" x14ac:dyDescent="0.25">
      <c r="B80" s="42" t="s">
        <v>134</v>
      </c>
      <c r="C80" s="56" t="s">
        <v>146</v>
      </c>
      <c r="D80" s="46" t="s">
        <v>14</v>
      </c>
      <c r="E80" s="46">
        <v>220</v>
      </c>
      <c r="F80" s="46" t="s">
        <v>137</v>
      </c>
      <c r="G80" s="25" t="s">
        <v>148</v>
      </c>
      <c r="H80" s="26">
        <v>42736</v>
      </c>
      <c r="I80" s="26">
        <v>50040</v>
      </c>
      <c r="J80" s="16" t="s">
        <v>14</v>
      </c>
      <c r="K80" s="43">
        <v>0</v>
      </c>
      <c r="L80" s="43">
        <v>53.088000000000008</v>
      </c>
      <c r="M80" s="50">
        <v>0</v>
      </c>
      <c r="N80" s="50">
        <v>54.450512387291035</v>
      </c>
      <c r="O80" s="44">
        <v>2890.6688016165067</v>
      </c>
      <c r="P80" s="44">
        <v>53.088000000000008</v>
      </c>
    </row>
    <row r="81" spans="2:16" x14ac:dyDescent="0.25">
      <c r="B81" s="42" t="s">
        <v>134</v>
      </c>
      <c r="C81" s="56" t="s">
        <v>146</v>
      </c>
      <c r="D81" s="46" t="s">
        <v>15</v>
      </c>
      <c r="E81" s="46">
        <v>220</v>
      </c>
      <c r="F81" s="46" t="s">
        <v>137</v>
      </c>
      <c r="G81" s="25" t="s">
        <v>148</v>
      </c>
      <c r="H81" s="26">
        <v>42736</v>
      </c>
      <c r="I81" s="26">
        <v>50040</v>
      </c>
      <c r="J81" s="16" t="s">
        <v>15</v>
      </c>
      <c r="K81" s="43">
        <v>0</v>
      </c>
      <c r="L81" s="43">
        <v>50.875999999999998</v>
      </c>
      <c r="M81" s="50">
        <v>0</v>
      </c>
      <c r="N81" s="50">
        <v>40.133235120843722</v>
      </c>
      <c r="O81" s="44">
        <v>2041.8184700080451</v>
      </c>
      <c r="P81" s="44">
        <v>50.875999999999998</v>
      </c>
    </row>
    <row r="82" spans="2:16" x14ac:dyDescent="0.25">
      <c r="B82" s="42" t="s">
        <v>134</v>
      </c>
      <c r="C82" s="56" t="s">
        <v>146</v>
      </c>
      <c r="D82" s="46" t="s">
        <v>84</v>
      </c>
      <c r="E82" s="46">
        <v>220</v>
      </c>
      <c r="F82" s="46" t="s">
        <v>137</v>
      </c>
      <c r="G82" s="25" t="s">
        <v>148</v>
      </c>
      <c r="H82" s="26">
        <v>42736</v>
      </c>
      <c r="I82" s="26">
        <v>50040</v>
      </c>
      <c r="J82" s="16" t="s">
        <v>84</v>
      </c>
      <c r="K82" s="43">
        <v>0</v>
      </c>
      <c r="L82" s="43">
        <v>53.531999999999996</v>
      </c>
      <c r="M82" s="50">
        <v>0</v>
      </c>
      <c r="N82" s="50">
        <v>21.300383212327414</v>
      </c>
      <c r="O82" s="44">
        <v>1140.252114122311</v>
      </c>
      <c r="P82" s="44">
        <v>53.531999999999996</v>
      </c>
    </row>
    <row r="83" spans="2:16" x14ac:dyDescent="0.25">
      <c r="B83" s="42" t="s">
        <v>134</v>
      </c>
      <c r="C83" s="56" t="s">
        <v>146</v>
      </c>
      <c r="D83" s="46" t="s">
        <v>14</v>
      </c>
      <c r="E83" s="46">
        <v>220</v>
      </c>
      <c r="F83" s="46" t="s">
        <v>137</v>
      </c>
      <c r="G83" s="25" t="s">
        <v>149</v>
      </c>
      <c r="H83" s="26">
        <v>42736</v>
      </c>
      <c r="I83" s="26">
        <v>50040</v>
      </c>
      <c r="J83" s="16" t="s">
        <v>14</v>
      </c>
      <c r="K83" s="43">
        <v>0</v>
      </c>
      <c r="L83" s="43">
        <v>53.088000000000001</v>
      </c>
      <c r="M83" s="50">
        <v>0</v>
      </c>
      <c r="N83" s="50">
        <v>74.610476825134668</v>
      </c>
      <c r="O83" s="44">
        <v>3960.9209936927496</v>
      </c>
      <c r="P83" s="44">
        <v>53.088000000000001</v>
      </c>
    </row>
    <row r="84" spans="2:16" x14ac:dyDescent="0.25">
      <c r="B84" s="42" t="s">
        <v>134</v>
      </c>
      <c r="C84" s="56" t="s">
        <v>146</v>
      </c>
      <c r="D84" s="46" t="s">
        <v>15</v>
      </c>
      <c r="E84" s="46">
        <v>220</v>
      </c>
      <c r="F84" s="46" t="s">
        <v>137</v>
      </c>
      <c r="G84" s="25" t="s">
        <v>149</v>
      </c>
      <c r="H84" s="26">
        <v>42736</v>
      </c>
      <c r="I84" s="26">
        <v>50040</v>
      </c>
      <c r="J84" s="16" t="s">
        <v>15</v>
      </c>
      <c r="K84" s="43">
        <v>0</v>
      </c>
      <c r="L84" s="43">
        <v>50.875999999999998</v>
      </c>
      <c r="M84" s="50">
        <v>0</v>
      </c>
      <c r="N84" s="50">
        <v>56.405124075796692</v>
      </c>
      <c r="O84" s="44">
        <v>2869.6670924802324</v>
      </c>
      <c r="P84" s="44">
        <v>50.875999999999998</v>
      </c>
    </row>
    <row r="85" spans="2:16" x14ac:dyDescent="0.25">
      <c r="B85" s="42" t="s">
        <v>134</v>
      </c>
      <c r="C85" s="56" t="s">
        <v>146</v>
      </c>
      <c r="D85" s="46" t="s">
        <v>84</v>
      </c>
      <c r="E85" s="46">
        <v>220</v>
      </c>
      <c r="F85" s="46" t="s">
        <v>137</v>
      </c>
      <c r="G85" s="25" t="s">
        <v>149</v>
      </c>
      <c r="H85" s="26">
        <v>42736</v>
      </c>
      <c r="I85" s="26">
        <v>50040</v>
      </c>
      <c r="J85" s="16" t="s">
        <v>84</v>
      </c>
      <c r="K85" s="43">
        <v>0</v>
      </c>
      <c r="L85" s="43">
        <v>53.531999999999996</v>
      </c>
      <c r="M85" s="50">
        <v>0</v>
      </c>
      <c r="N85" s="50">
        <v>28.479542688761168</v>
      </c>
      <c r="O85" s="44">
        <v>1524.5668792147628</v>
      </c>
      <c r="P85" s="44">
        <v>53.531999999999996</v>
      </c>
    </row>
    <row r="86" spans="2:16" x14ac:dyDescent="0.25">
      <c r="B86" s="42" t="s">
        <v>134</v>
      </c>
      <c r="C86" s="56" t="s">
        <v>146</v>
      </c>
      <c r="D86" s="46" t="s">
        <v>14</v>
      </c>
      <c r="E86" s="46" t="s">
        <v>152</v>
      </c>
      <c r="F86" s="46" t="s">
        <v>137</v>
      </c>
      <c r="G86" s="25" t="s">
        <v>150</v>
      </c>
      <c r="H86" s="26">
        <v>42736</v>
      </c>
      <c r="I86" s="26">
        <v>50040</v>
      </c>
      <c r="J86" s="16" t="s">
        <v>14</v>
      </c>
      <c r="K86" s="43">
        <v>5478.66</v>
      </c>
      <c r="L86" s="43">
        <v>53.088000000000001</v>
      </c>
      <c r="M86" s="50">
        <v>5.8323727170275327E-2</v>
      </c>
      <c r="N86" s="50">
        <v>32.682222824949363</v>
      </c>
      <c r="O86" s="44">
        <v>2054.5697164296125</v>
      </c>
      <c r="P86" s="44">
        <v>62.865054419161766</v>
      </c>
    </row>
    <row r="87" spans="2:16" x14ac:dyDescent="0.25">
      <c r="B87" s="42" t="s">
        <v>134</v>
      </c>
      <c r="C87" s="56" t="s">
        <v>146</v>
      </c>
      <c r="D87" s="46" t="s">
        <v>15</v>
      </c>
      <c r="E87" s="46">
        <v>220</v>
      </c>
      <c r="F87" s="46" t="s">
        <v>137</v>
      </c>
      <c r="G87" s="25" t="s">
        <v>150</v>
      </c>
      <c r="H87" s="26">
        <v>42736</v>
      </c>
      <c r="I87" s="26">
        <v>50040</v>
      </c>
      <c r="J87" s="16" t="s">
        <v>15</v>
      </c>
      <c r="K87" s="43">
        <v>5282.65</v>
      </c>
      <c r="L87" s="43">
        <v>50.875999999999991</v>
      </c>
      <c r="M87" s="50">
        <v>4.8425539689819712E-2</v>
      </c>
      <c r="N87" s="50">
        <v>27.135684829273334</v>
      </c>
      <c r="O87" s="44">
        <v>1636.3702786165359</v>
      </c>
      <c r="P87" s="44">
        <v>60.303260776793017</v>
      </c>
    </row>
    <row r="88" spans="2:16" x14ac:dyDescent="0.25">
      <c r="B88" s="42" t="s">
        <v>134</v>
      </c>
      <c r="C88" s="56" t="s">
        <v>146</v>
      </c>
      <c r="D88" s="46" t="s">
        <v>84</v>
      </c>
      <c r="E88" s="46">
        <v>220</v>
      </c>
      <c r="F88" s="46" t="s">
        <v>137</v>
      </c>
      <c r="G88" s="25" t="s">
        <v>150</v>
      </c>
      <c r="H88" s="26">
        <v>42736</v>
      </c>
      <c r="I88" s="26">
        <v>50040</v>
      </c>
      <c r="J88" s="16" t="s">
        <v>84</v>
      </c>
      <c r="K88" s="43">
        <v>5581.73</v>
      </c>
      <c r="L88" s="43">
        <v>53.532000000000004</v>
      </c>
      <c r="M88" s="50">
        <v>2.0135703718350908E-2</v>
      </c>
      <c r="N88" s="50">
        <v>11.283221899366129</v>
      </c>
      <c r="O88" s="44">
        <v>716.40549623269851</v>
      </c>
      <c r="P88" s="44">
        <v>63.492990089377294</v>
      </c>
    </row>
    <row r="89" spans="2:16" x14ac:dyDescent="0.25">
      <c r="B89" s="42" t="s">
        <v>134</v>
      </c>
      <c r="C89" s="56" t="s">
        <v>147</v>
      </c>
      <c r="D89" s="46" t="s">
        <v>14</v>
      </c>
      <c r="E89" s="46">
        <v>220</v>
      </c>
      <c r="F89" s="46" t="s">
        <v>137</v>
      </c>
      <c r="G89" s="25" t="s">
        <v>148</v>
      </c>
      <c r="H89" s="26">
        <v>42736</v>
      </c>
      <c r="I89" s="26">
        <v>50040</v>
      </c>
      <c r="J89" s="16" t="s">
        <v>14</v>
      </c>
      <c r="K89" s="43">
        <v>0</v>
      </c>
      <c r="L89" s="43">
        <v>53.088000000000001</v>
      </c>
      <c r="M89" s="50">
        <v>0</v>
      </c>
      <c r="N89" s="50">
        <v>3.3437192169221288</v>
      </c>
      <c r="O89" s="44">
        <v>177.51136578796198</v>
      </c>
      <c r="P89" s="44">
        <v>53.088000000000001</v>
      </c>
    </row>
    <row r="90" spans="2:16" x14ac:dyDescent="0.25">
      <c r="B90" s="42" t="s">
        <v>134</v>
      </c>
      <c r="C90" s="56" t="s">
        <v>147</v>
      </c>
      <c r="D90" s="46" t="s">
        <v>15</v>
      </c>
      <c r="E90" s="46">
        <v>220</v>
      </c>
      <c r="F90" s="46" t="s">
        <v>137</v>
      </c>
      <c r="G90" s="25" t="s">
        <v>148</v>
      </c>
      <c r="H90" s="26">
        <v>42736</v>
      </c>
      <c r="I90" s="26">
        <v>50040</v>
      </c>
      <c r="J90" s="16" t="s">
        <v>15</v>
      </c>
      <c r="K90" s="43">
        <v>0</v>
      </c>
      <c r="L90" s="43">
        <v>50.875999999999998</v>
      </c>
      <c r="M90" s="50">
        <v>0</v>
      </c>
      <c r="N90" s="50">
        <v>7.6715601543930223</v>
      </c>
      <c r="O90" s="44">
        <v>390.29829441489937</v>
      </c>
      <c r="P90" s="44">
        <v>50.875999999999998</v>
      </c>
    </row>
    <row r="91" spans="2:16" x14ac:dyDescent="0.25">
      <c r="B91" s="42" t="s">
        <v>134</v>
      </c>
      <c r="C91" s="56" t="s">
        <v>147</v>
      </c>
      <c r="D91" s="46" t="s">
        <v>84</v>
      </c>
      <c r="E91" s="46">
        <v>220</v>
      </c>
      <c r="F91" s="46" t="s">
        <v>137</v>
      </c>
      <c r="G91" s="25" t="s">
        <v>148</v>
      </c>
      <c r="H91" s="26">
        <v>42736</v>
      </c>
      <c r="I91" s="26">
        <v>50040</v>
      </c>
      <c r="J91" s="16" t="s">
        <v>84</v>
      </c>
      <c r="K91" s="43">
        <v>0</v>
      </c>
      <c r="L91" s="43">
        <v>53.532000000000004</v>
      </c>
      <c r="M91" s="50">
        <v>0</v>
      </c>
      <c r="N91" s="50">
        <v>2.1991930071855745</v>
      </c>
      <c r="O91" s="44">
        <v>117.72720006065818</v>
      </c>
      <c r="P91" s="44">
        <v>53.532000000000004</v>
      </c>
    </row>
    <row r="92" spans="2:16" x14ac:dyDescent="0.25">
      <c r="B92" s="42" t="s">
        <v>134</v>
      </c>
      <c r="C92" s="56" t="s">
        <v>147</v>
      </c>
      <c r="D92" s="46" t="s">
        <v>14</v>
      </c>
      <c r="E92" s="46">
        <v>220</v>
      </c>
      <c r="F92" s="46" t="s">
        <v>137</v>
      </c>
      <c r="G92" s="25" t="s">
        <v>149</v>
      </c>
      <c r="H92" s="26">
        <v>42736</v>
      </c>
      <c r="I92" s="26">
        <v>50040</v>
      </c>
      <c r="J92" s="16" t="s">
        <v>14</v>
      </c>
      <c r="K92" s="43">
        <v>0</v>
      </c>
      <c r="L92" s="43">
        <v>53.088000000000001</v>
      </c>
      <c r="M92" s="50">
        <v>0</v>
      </c>
      <c r="N92" s="50">
        <v>5.4363750145060274</v>
      </c>
      <c r="O92" s="44">
        <v>288.60627677009597</v>
      </c>
      <c r="P92" s="44">
        <v>53.088000000000001</v>
      </c>
    </row>
    <row r="93" spans="2:16" x14ac:dyDescent="0.25">
      <c r="B93" s="42" t="s">
        <v>134</v>
      </c>
      <c r="C93" s="56" t="s">
        <v>147</v>
      </c>
      <c r="D93" s="46" t="s">
        <v>15</v>
      </c>
      <c r="E93" s="46">
        <v>220</v>
      </c>
      <c r="F93" s="46" t="s">
        <v>137</v>
      </c>
      <c r="G93" s="25" t="s">
        <v>149</v>
      </c>
      <c r="H93" s="26">
        <v>42736</v>
      </c>
      <c r="I93" s="26">
        <v>50040</v>
      </c>
      <c r="J93" s="16" t="s">
        <v>15</v>
      </c>
      <c r="K93" s="43">
        <v>0</v>
      </c>
      <c r="L93" s="43">
        <v>50.876000000000005</v>
      </c>
      <c r="M93" s="50">
        <v>0</v>
      </c>
      <c r="N93" s="50">
        <v>12.399178604269535</v>
      </c>
      <c r="O93" s="44">
        <v>630.8206106708169</v>
      </c>
      <c r="P93" s="44">
        <v>50.876000000000005</v>
      </c>
    </row>
    <row r="94" spans="2:16" x14ac:dyDescent="0.25">
      <c r="B94" s="42" t="s">
        <v>134</v>
      </c>
      <c r="C94" s="56" t="s">
        <v>147</v>
      </c>
      <c r="D94" s="46" t="s">
        <v>84</v>
      </c>
      <c r="E94" s="46">
        <v>220</v>
      </c>
      <c r="F94" s="46" t="s">
        <v>137</v>
      </c>
      <c r="G94" s="25" t="s">
        <v>149</v>
      </c>
      <c r="H94" s="26">
        <v>42736</v>
      </c>
      <c r="I94" s="26">
        <v>50040</v>
      </c>
      <c r="J94" s="16" t="s">
        <v>84</v>
      </c>
      <c r="K94" s="43">
        <v>0</v>
      </c>
      <c r="L94" s="43">
        <v>53.531999999999996</v>
      </c>
      <c r="M94" s="50">
        <v>0</v>
      </c>
      <c r="N94" s="50">
        <v>3.8263250674004561</v>
      </c>
      <c r="O94" s="44">
        <v>204.83083350808121</v>
      </c>
      <c r="P94" s="44">
        <v>53.531999999999996</v>
      </c>
    </row>
    <row r="95" spans="2:16" x14ac:dyDescent="0.25">
      <c r="B95" s="42" t="s">
        <v>134</v>
      </c>
      <c r="C95" s="56" t="s">
        <v>147</v>
      </c>
      <c r="D95" s="46" t="s">
        <v>14</v>
      </c>
      <c r="E95" s="46">
        <v>220</v>
      </c>
      <c r="F95" s="46" t="s">
        <v>137</v>
      </c>
      <c r="G95" s="25" t="s">
        <v>150</v>
      </c>
      <c r="H95" s="26">
        <v>42736</v>
      </c>
      <c r="I95" s="26">
        <v>50040</v>
      </c>
      <c r="J95" s="16" t="s">
        <v>14</v>
      </c>
      <c r="K95" s="43">
        <v>5478.66</v>
      </c>
      <c r="L95" s="43">
        <v>53.087999999999994</v>
      </c>
      <c r="M95" s="50">
        <v>3.2189691333373276E-3</v>
      </c>
      <c r="N95" s="50">
        <v>2.0832359028444216</v>
      </c>
      <c r="O95" s="44">
        <v>128.23046504225454</v>
      </c>
      <c r="P95" s="44">
        <v>61.553501870417278</v>
      </c>
    </row>
    <row r="96" spans="2:16" x14ac:dyDescent="0.25">
      <c r="B96" s="42" t="s">
        <v>134</v>
      </c>
      <c r="C96" s="56" t="s">
        <v>147</v>
      </c>
      <c r="D96" s="46" t="s">
        <v>15</v>
      </c>
      <c r="E96" s="46">
        <v>220</v>
      </c>
      <c r="F96" s="46" t="s">
        <v>137</v>
      </c>
      <c r="G96" s="25" t="s">
        <v>150</v>
      </c>
      <c r="H96" s="26">
        <v>42736</v>
      </c>
      <c r="I96" s="26">
        <v>50040</v>
      </c>
      <c r="J96" s="16" t="s">
        <v>15</v>
      </c>
      <c r="K96" s="43">
        <v>5282.65</v>
      </c>
      <c r="L96" s="43">
        <v>50.875999999999991</v>
      </c>
      <c r="M96" s="50">
        <v>7.5643404878078004E-3</v>
      </c>
      <c r="N96" s="50">
        <v>4.8954510070754145</v>
      </c>
      <c r="O96" s="44">
        <v>289.02072871388663</v>
      </c>
      <c r="P96" s="44">
        <v>59.038631639079597</v>
      </c>
    </row>
    <row r="97" spans="2:16" x14ac:dyDescent="0.25">
      <c r="B97" s="42" t="s">
        <v>134</v>
      </c>
      <c r="C97" s="56" t="s">
        <v>147</v>
      </c>
      <c r="D97" s="46" t="s">
        <v>84</v>
      </c>
      <c r="E97" s="46">
        <v>220</v>
      </c>
      <c r="F97" s="46" t="s">
        <v>137</v>
      </c>
      <c r="G97" s="25" t="s">
        <v>150</v>
      </c>
      <c r="H97" s="26">
        <v>42736</v>
      </c>
      <c r="I97" s="26">
        <v>50040</v>
      </c>
      <c r="J97" s="16" t="s">
        <v>84</v>
      </c>
      <c r="K97" s="43">
        <v>5581.7299999999987</v>
      </c>
      <c r="L97" s="43">
        <v>53.531999999999989</v>
      </c>
      <c r="M97" s="50">
        <v>2.5588094623282568E-3</v>
      </c>
      <c r="N97" s="50">
        <v>1.6559971592314242</v>
      </c>
      <c r="O97" s="44">
        <v>102.93142346813808</v>
      </c>
      <c r="P97" s="44">
        <v>62.156763309853901</v>
      </c>
    </row>
    <row r="98" spans="2:16" x14ac:dyDescent="0.25">
      <c r="B98" s="42" t="s">
        <v>134</v>
      </c>
      <c r="C98" s="46" t="s">
        <v>141</v>
      </c>
      <c r="D98" s="46" t="s">
        <v>15</v>
      </c>
      <c r="E98" s="46">
        <v>220</v>
      </c>
      <c r="F98" s="46" t="s">
        <v>137</v>
      </c>
      <c r="G98" s="25" t="s">
        <v>148</v>
      </c>
      <c r="H98" s="26">
        <v>42736</v>
      </c>
      <c r="I98" s="26">
        <v>50040</v>
      </c>
      <c r="J98" s="16" t="s">
        <v>15</v>
      </c>
      <c r="K98" s="43">
        <v>0</v>
      </c>
      <c r="L98" s="43">
        <v>50.875999999999998</v>
      </c>
      <c r="M98" s="50">
        <v>0</v>
      </c>
      <c r="N98" s="50">
        <v>551.69042753999997</v>
      </c>
      <c r="O98" s="44">
        <v>28067.802191525036</v>
      </c>
      <c r="P98" s="44">
        <v>50.875999999999998</v>
      </c>
    </row>
    <row r="99" spans="2:16" x14ac:dyDescent="0.25">
      <c r="B99" s="42" t="s">
        <v>134</v>
      </c>
      <c r="C99" s="46" t="s">
        <v>141</v>
      </c>
      <c r="D99" s="46" t="s">
        <v>84</v>
      </c>
      <c r="E99" s="46">
        <v>220</v>
      </c>
      <c r="F99" s="46" t="s">
        <v>137</v>
      </c>
      <c r="G99" s="25" t="s">
        <v>148</v>
      </c>
      <c r="H99" s="26">
        <v>42736</v>
      </c>
      <c r="I99" s="26">
        <v>50040</v>
      </c>
      <c r="J99" s="16" t="s">
        <v>84</v>
      </c>
      <c r="K99" s="43">
        <v>0</v>
      </c>
      <c r="L99" s="43">
        <v>53.531999999999996</v>
      </c>
      <c r="M99" s="50">
        <v>0</v>
      </c>
      <c r="N99" s="50">
        <v>30.69915336</v>
      </c>
      <c r="O99" s="44">
        <v>1643.3870776675199</v>
      </c>
      <c r="P99" s="44">
        <v>53.531999999999996</v>
      </c>
    </row>
    <row r="100" spans="2:16" x14ac:dyDescent="0.25">
      <c r="B100" s="42" t="s">
        <v>134</v>
      </c>
      <c r="C100" s="46" t="s">
        <v>141</v>
      </c>
      <c r="D100" s="46" t="s">
        <v>15</v>
      </c>
      <c r="E100" s="46">
        <v>220</v>
      </c>
      <c r="F100" s="46" t="s">
        <v>137</v>
      </c>
      <c r="G100" s="25" t="s">
        <v>149</v>
      </c>
      <c r="H100" s="26">
        <v>42736</v>
      </c>
      <c r="I100" s="26">
        <v>50040</v>
      </c>
      <c r="J100" s="16" t="s">
        <v>15</v>
      </c>
      <c r="K100" s="43">
        <v>0</v>
      </c>
      <c r="L100" s="43">
        <v>50.875999999999998</v>
      </c>
      <c r="M100" s="50">
        <v>0</v>
      </c>
      <c r="N100" s="50">
        <v>752.55814835000001</v>
      </c>
      <c r="O100" s="44">
        <v>38287.148355454599</v>
      </c>
      <c r="P100" s="44">
        <v>50.875999999999998</v>
      </c>
    </row>
    <row r="101" spans="2:16" x14ac:dyDescent="0.25">
      <c r="B101" s="42" t="s">
        <v>134</v>
      </c>
      <c r="C101" s="46" t="s">
        <v>141</v>
      </c>
      <c r="D101" s="46" t="s">
        <v>84</v>
      </c>
      <c r="E101" s="46">
        <v>220</v>
      </c>
      <c r="F101" s="46" t="s">
        <v>137</v>
      </c>
      <c r="G101" s="25" t="s">
        <v>149</v>
      </c>
      <c r="H101" s="26">
        <v>42736</v>
      </c>
      <c r="I101" s="26">
        <v>50040</v>
      </c>
      <c r="J101" s="16" t="s">
        <v>84</v>
      </c>
      <c r="K101" s="43">
        <v>0</v>
      </c>
      <c r="L101" s="43">
        <v>53.531999999999996</v>
      </c>
      <c r="M101" s="50">
        <v>0</v>
      </c>
      <c r="N101" s="50">
        <v>41.516136369999998</v>
      </c>
      <c r="O101" s="44">
        <v>2222.4418121588396</v>
      </c>
      <c r="P101" s="44">
        <v>53.531999999999996</v>
      </c>
    </row>
    <row r="102" spans="2:16" x14ac:dyDescent="0.25">
      <c r="B102" s="42" t="s">
        <v>134</v>
      </c>
      <c r="C102" s="46" t="s">
        <v>141</v>
      </c>
      <c r="D102" s="46" t="s">
        <v>15</v>
      </c>
      <c r="E102" s="46">
        <v>220</v>
      </c>
      <c r="F102" s="46" t="s">
        <v>137</v>
      </c>
      <c r="G102" s="25" t="s">
        <v>150</v>
      </c>
      <c r="H102" s="26">
        <v>42736</v>
      </c>
      <c r="I102" s="26">
        <v>50040</v>
      </c>
      <c r="J102" s="16" t="s">
        <v>15</v>
      </c>
      <c r="K102" s="43">
        <v>5282.6574000000001</v>
      </c>
      <c r="L102" s="43">
        <v>50.875999999999998</v>
      </c>
      <c r="M102" s="50">
        <v>3.2429999999999999</v>
      </c>
      <c r="N102" s="50">
        <v>392.67640017999997</v>
      </c>
      <c r="O102" s="44">
        <v>37109.46248375767</v>
      </c>
      <c r="P102" s="44">
        <v>94.503928595522837</v>
      </c>
    </row>
    <row r="103" spans="2:16" x14ac:dyDescent="0.25">
      <c r="B103" s="42" t="s">
        <v>134</v>
      </c>
      <c r="C103" s="46" t="s">
        <v>141</v>
      </c>
      <c r="D103" s="46" t="s">
        <v>84</v>
      </c>
      <c r="E103" s="46">
        <v>220</v>
      </c>
      <c r="F103" s="46" t="s">
        <v>137</v>
      </c>
      <c r="G103" s="25" t="s">
        <v>150</v>
      </c>
      <c r="H103" s="26">
        <v>42736</v>
      </c>
      <c r="I103" s="26">
        <v>50040</v>
      </c>
      <c r="J103" s="16" t="s">
        <v>84</v>
      </c>
      <c r="K103" s="43">
        <v>5581.7182000000003</v>
      </c>
      <c r="L103" s="43">
        <v>53.531999999999996</v>
      </c>
      <c r="M103" s="50">
        <v>0.21</v>
      </c>
      <c r="N103" s="50">
        <v>25.456880860000002</v>
      </c>
      <c r="O103" s="44">
        <v>2534.91856819752</v>
      </c>
      <c r="P103" s="44">
        <v>99.576950614582088</v>
      </c>
    </row>
    <row r="104" spans="2:16" x14ac:dyDescent="0.25">
      <c r="B104" s="42" t="s">
        <v>134</v>
      </c>
      <c r="C104" s="56" t="s">
        <v>140</v>
      </c>
      <c r="D104" s="46" t="s">
        <v>20</v>
      </c>
      <c r="E104" s="46">
        <v>220</v>
      </c>
      <c r="F104" s="46" t="s">
        <v>137</v>
      </c>
      <c r="G104" s="25" t="s">
        <v>148</v>
      </c>
      <c r="H104" s="26">
        <v>42736</v>
      </c>
      <c r="I104" s="26">
        <v>50040</v>
      </c>
      <c r="J104" s="16" t="s">
        <v>20</v>
      </c>
      <c r="K104" s="43">
        <v>0</v>
      </c>
      <c r="L104" s="43">
        <v>58.601999999999997</v>
      </c>
      <c r="M104" s="50">
        <v>0</v>
      </c>
      <c r="N104" s="50">
        <v>11.671501000000001</v>
      </c>
      <c r="O104" s="44">
        <v>683.97330160199999</v>
      </c>
      <c r="P104" s="44">
        <v>58.601999999999997</v>
      </c>
    </row>
    <row r="105" spans="2:16" x14ac:dyDescent="0.25">
      <c r="B105" s="42" t="s">
        <v>134</v>
      </c>
      <c r="C105" s="56" t="s">
        <v>140</v>
      </c>
      <c r="D105" s="46" t="s">
        <v>17</v>
      </c>
      <c r="E105" s="46">
        <v>220</v>
      </c>
      <c r="F105" s="46" t="s">
        <v>137</v>
      </c>
      <c r="G105" s="25" t="s">
        <v>148</v>
      </c>
      <c r="H105" s="26">
        <v>42736</v>
      </c>
      <c r="I105" s="26">
        <v>50040</v>
      </c>
      <c r="J105" s="16" t="s">
        <v>17</v>
      </c>
      <c r="K105" s="43">
        <v>0</v>
      </c>
      <c r="L105" s="43">
        <v>58.023000000000003</v>
      </c>
      <c r="M105" s="50">
        <v>0</v>
      </c>
      <c r="N105" s="50">
        <v>8.8326290000000007</v>
      </c>
      <c r="O105" s="44">
        <v>512.49563246700006</v>
      </c>
      <c r="P105" s="44">
        <v>58.023000000000003</v>
      </c>
    </row>
    <row r="106" spans="2:16" x14ac:dyDescent="0.25">
      <c r="B106" s="42" t="s">
        <v>134</v>
      </c>
      <c r="C106" s="56" t="s">
        <v>140</v>
      </c>
      <c r="D106" s="46" t="s">
        <v>20</v>
      </c>
      <c r="E106" s="46">
        <v>220</v>
      </c>
      <c r="F106" s="46" t="s">
        <v>137</v>
      </c>
      <c r="G106" s="25" t="s">
        <v>149</v>
      </c>
      <c r="H106" s="26">
        <v>42736</v>
      </c>
      <c r="I106" s="26">
        <v>50040</v>
      </c>
      <c r="J106" s="16" t="s">
        <v>20</v>
      </c>
      <c r="K106" s="43">
        <v>0</v>
      </c>
      <c r="L106" s="43">
        <v>58.601999999999997</v>
      </c>
      <c r="M106" s="50">
        <v>0</v>
      </c>
      <c r="N106" s="50">
        <v>15.176193999999999</v>
      </c>
      <c r="O106" s="44">
        <v>889.35532078799986</v>
      </c>
      <c r="P106" s="44">
        <v>58.601999999999997</v>
      </c>
    </row>
    <row r="107" spans="2:16" x14ac:dyDescent="0.25">
      <c r="B107" s="42" t="s">
        <v>134</v>
      </c>
      <c r="C107" s="56" t="s">
        <v>140</v>
      </c>
      <c r="D107" s="46" t="s">
        <v>17</v>
      </c>
      <c r="E107" s="46">
        <v>220</v>
      </c>
      <c r="F107" s="46" t="s">
        <v>137</v>
      </c>
      <c r="G107" s="25" t="s">
        <v>149</v>
      </c>
      <c r="H107" s="26">
        <v>42736</v>
      </c>
      <c r="I107" s="26">
        <v>50040</v>
      </c>
      <c r="J107" s="16" t="s">
        <v>17</v>
      </c>
      <c r="K107" s="43">
        <v>0</v>
      </c>
      <c r="L107" s="43">
        <v>58.023000000000003</v>
      </c>
      <c r="M107" s="50">
        <v>0</v>
      </c>
      <c r="N107" s="50">
        <v>11.390677</v>
      </c>
      <c r="O107" s="44">
        <v>660.92125157100008</v>
      </c>
      <c r="P107" s="44">
        <v>58.023000000000003</v>
      </c>
    </row>
    <row r="108" spans="2:16" x14ac:dyDescent="0.25">
      <c r="B108" s="42" t="s">
        <v>134</v>
      </c>
      <c r="C108" s="56" t="s">
        <v>140</v>
      </c>
      <c r="D108" s="46" t="s">
        <v>20</v>
      </c>
      <c r="E108" s="46">
        <v>220</v>
      </c>
      <c r="F108" s="46" t="s">
        <v>137</v>
      </c>
      <c r="G108" s="25" t="s">
        <v>150</v>
      </c>
      <c r="H108" s="26">
        <v>42736</v>
      </c>
      <c r="I108" s="26">
        <v>50040</v>
      </c>
      <c r="J108" s="16" t="s">
        <v>20</v>
      </c>
      <c r="K108" s="43">
        <v>5356.1081999999997</v>
      </c>
      <c r="L108" s="43">
        <v>58.601999999999997</v>
      </c>
      <c r="M108" s="50">
        <v>6.0999999999999999E-2</v>
      </c>
      <c r="N108" s="50">
        <v>7.7060469999999999</v>
      </c>
      <c r="O108" s="44">
        <v>778.31236649399989</v>
      </c>
      <c r="P108" s="44">
        <v>101.00021015885316</v>
      </c>
    </row>
    <row r="109" spans="2:16" x14ac:dyDescent="0.25">
      <c r="B109" s="42" t="s">
        <v>134</v>
      </c>
      <c r="C109" s="56" t="s">
        <v>140</v>
      </c>
      <c r="D109" s="46" t="s">
        <v>17</v>
      </c>
      <c r="E109" s="46">
        <v>220</v>
      </c>
      <c r="F109" s="46" t="s">
        <v>137</v>
      </c>
      <c r="G109" s="25" t="s">
        <v>150</v>
      </c>
      <c r="H109" s="26">
        <v>42736</v>
      </c>
      <c r="I109" s="26">
        <v>50040</v>
      </c>
      <c r="J109" s="16" t="s">
        <v>17</v>
      </c>
      <c r="K109" s="43">
        <v>5344.8216000000002</v>
      </c>
      <c r="L109" s="43">
        <v>58.023000000000003</v>
      </c>
      <c r="M109" s="50">
        <v>4.4999999999999998E-2</v>
      </c>
      <c r="N109" s="50">
        <v>5.6863809999999999</v>
      </c>
      <c r="O109" s="44">
        <v>570.457856763</v>
      </c>
      <c r="P109" s="44">
        <v>100.32002019614936</v>
      </c>
    </row>
    <row r="110" spans="2:16" x14ac:dyDescent="0.25">
      <c r="B110" s="42" t="s">
        <v>134</v>
      </c>
      <c r="C110" s="56" t="s">
        <v>144</v>
      </c>
      <c r="D110" s="46" t="s">
        <v>17</v>
      </c>
      <c r="E110" s="46">
        <v>220</v>
      </c>
      <c r="F110" s="46" t="s">
        <v>137</v>
      </c>
      <c r="G110" s="25" t="s">
        <v>148</v>
      </c>
      <c r="H110" s="26">
        <v>42736</v>
      </c>
      <c r="I110" s="26">
        <v>50040</v>
      </c>
      <c r="J110" s="16" t="s">
        <v>17</v>
      </c>
      <c r="K110" s="43">
        <v>0</v>
      </c>
      <c r="L110" s="43">
        <v>58.023838144017873</v>
      </c>
      <c r="M110" s="50">
        <v>0</v>
      </c>
      <c r="N110" s="50">
        <v>21.808</v>
      </c>
      <c r="O110" s="44">
        <v>1265.3838622447417</v>
      </c>
      <c r="P110" s="44">
        <v>58.023838144017873</v>
      </c>
    </row>
    <row r="111" spans="2:16" x14ac:dyDescent="0.25">
      <c r="B111" s="42" t="s">
        <v>134</v>
      </c>
      <c r="C111" s="56" t="s">
        <v>144</v>
      </c>
      <c r="D111" s="46" t="s">
        <v>20</v>
      </c>
      <c r="E111" s="46">
        <v>220</v>
      </c>
      <c r="F111" s="46" t="s">
        <v>137</v>
      </c>
      <c r="G111" s="25" t="s">
        <v>148</v>
      </c>
      <c r="H111" s="26">
        <v>42736</v>
      </c>
      <c r="I111" s="26">
        <v>50040</v>
      </c>
      <c r="J111" s="16" t="s">
        <v>20</v>
      </c>
      <c r="K111" s="43">
        <v>0</v>
      </c>
      <c r="L111" s="43">
        <v>58.60193542441953</v>
      </c>
      <c r="M111" s="50">
        <v>0</v>
      </c>
      <c r="N111" s="50">
        <v>136.24100000000001</v>
      </c>
      <c r="O111" s="44">
        <v>7983.9862841583417</v>
      </c>
      <c r="P111" s="44">
        <v>58.60193542441953</v>
      </c>
    </row>
    <row r="112" spans="2:16" x14ac:dyDescent="0.25">
      <c r="B112" s="42" t="s">
        <v>134</v>
      </c>
      <c r="C112" s="56" t="s">
        <v>144</v>
      </c>
      <c r="D112" s="46" t="s">
        <v>21</v>
      </c>
      <c r="E112" s="46">
        <v>220</v>
      </c>
      <c r="F112" s="46" t="s">
        <v>137</v>
      </c>
      <c r="G112" s="25" t="s">
        <v>148</v>
      </c>
      <c r="H112" s="26">
        <v>42736</v>
      </c>
      <c r="I112" s="26">
        <v>50040</v>
      </c>
      <c r="J112" s="16" t="s">
        <v>21</v>
      </c>
      <c r="K112" s="43">
        <v>0</v>
      </c>
      <c r="L112" s="43">
        <v>59.490492355407262</v>
      </c>
      <c r="M112" s="50">
        <v>0</v>
      </c>
      <c r="N112" s="50">
        <v>19.245999999999999</v>
      </c>
      <c r="O112" s="44">
        <v>1144.9540158721682</v>
      </c>
      <c r="P112" s="44">
        <v>59.490492355407262</v>
      </c>
    </row>
    <row r="113" spans="2:16" x14ac:dyDescent="0.25">
      <c r="B113" s="42" t="s">
        <v>134</v>
      </c>
      <c r="C113" s="56" t="s">
        <v>144</v>
      </c>
      <c r="D113" s="46" t="s">
        <v>17</v>
      </c>
      <c r="E113" s="46">
        <v>220</v>
      </c>
      <c r="F113" s="46" t="s">
        <v>137</v>
      </c>
      <c r="G113" s="25" t="s">
        <v>149</v>
      </c>
      <c r="H113" s="26">
        <v>42736</v>
      </c>
      <c r="I113" s="26">
        <v>50040</v>
      </c>
      <c r="J113" s="16" t="s">
        <v>17</v>
      </c>
      <c r="K113" s="43">
        <v>0</v>
      </c>
      <c r="L113" s="43">
        <v>58.023838144017873</v>
      </c>
      <c r="M113" s="50">
        <v>0</v>
      </c>
      <c r="N113" s="50">
        <v>30.591000000000001</v>
      </c>
      <c r="O113" s="44">
        <v>1775.0072326636507</v>
      </c>
      <c r="P113" s="44">
        <v>58.023838144017873</v>
      </c>
    </row>
    <row r="114" spans="2:16" x14ac:dyDescent="0.25">
      <c r="B114" s="42" t="s">
        <v>134</v>
      </c>
      <c r="C114" s="56" t="s">
        <v>144</v>
      </c>
      <c r="D114" s="46" t="s">
        <v>20</v>
      </c>
      <c r="E114" s="46">
        <v>220</v>
      </c>
      <c r="F114" s="46" t="s">
        <v>137</v>
      </c>
      <c r="G114" s="25" t="s">
        <v>149</v>
      </c>
      <c r="H114" s="26">
        <v>42736</v>
      </c>
      <c r="I114" s="26">
        <v>50040</v>
      </c>
      <c r="J114" s="16" t="s">
        <v>20</v>
      </c>
      <c r="K114" s="43">
        <v>0</v>
      </c>
      <c r="L114" s="43">
        <v>58.60193542441953</v>
      </c>
      <c r="M114" s="50">
        <v>0</v>
      </c>
      <c r="N114" s="50">
        <v>177.41800000000001</v>
      </c>
      <c r="O114" s="44">
        <v>10397.038179129664</v>
      </c>
      <c r="P114" s="44">
        <v>58.60193542441953</v>
      </c>
    </row>
    <row r="115" spans="2:16" x14ac:dyDescent="0.25">
      <c r="B115" s="42" t="s">
        <v>134</v>
      </c>
      <c r="C115" s="56" t="s">
        <v>144</v>
      </c>
      <c r="D115" s="46" t="s">
        <v>21</v>
      </c>
      <c r="E115" s="46">
        <v>220</v>
      </c>
      <c r="F115" s="46" t="s">
        <v>137</v>
      </c>
      <c r="G115" s="25" t="s">
        <v>149</v>
      </c>
      <c r="H115" s="26">
        <v>42736</v>
      </c>
      <c r="I115" s="26">
        <v>50040</v>
      </c>
      <c r="J115" s="16" t="s">
        <v>21</v>
      </c>
      <c r="K115" s="43">
        <v>0</v>
      </c>
      <c r="L115" s="43">
        <v>59.490492355407248</v>
      </c>
      <c r="M115" s="50">
        <v>0</v>
      </c>
      <c r="N115" s="50">
        <v>25.577000000000002</v>
      </c>
      <c r="O115" s="44">
        <v>1521.5883229742512</v>
      </c>
      <c r="P115" s="44">
        <v>59.490492355407248</v>
      </c>
    </row>
    <row r="116" spans="2:16" x14ac:dyDescent="0.25">
      <c r="B116" s="42" t="s">
        <v>134</v>
      </c>
      <c r="C116" s="56" t="s">
        <v>144</v>
      </c>
      <c r="D116" s="46" t="s">
        <v>17</v>
      </c>
      <c r="E116" s="46">
        <v>220</v>
      </c>
      <c r="F116" s="46" t="s">
        <v>137</v>
      </c>
      <c r="G116" s="25" t="s">
        <v>150</v>
      </c>
      <c r="H116" s="26">
        <v>42736</v>
      </c>
      <c r="I116" s="26">
        <v>50040</v>
      </c>
      <c r="J116" s="16" t="s">
        <v>17</v>
      </c>
      <c r="K116" s="43">
        <v>5344.8146009284173</v>
      </c>
      <c r="L116" s="43">
        <v>58.023838144017873</v>
      </c>
      <c r="M116" s="50">
        <v>0.11</v>
      </c>
      <c r="N116" s="50">
        <v>13.222</v>
      </c>
      <c r="O116" s="44">
        <v>1355.1207940423301</v>
      </c>
      <c r="P116" s="44">
        <v>102.48984979899637</v>
      </c>
    </row>
    <row r="117" spans="2:16" x14ac:dyDescent="0.25">
      <c r="B117" s="42" t="s">
        <v>134</v>
      </c>
      <c r="C117" s="56" t="s">
        <v>144</v>
      </c>
      <c r="D117" s="46" t="s">
        <v>20</v>
      </c>
      <c r="E117" s="46">
        <v>220</v>
      </c>
      <c r="F117" s="46" t="s">
        <v>137</v>
      </c>
      <c r="G117" s="25" t="s">
        <v>150</v>
      </c>
      <c r="H117" s="26">
        <v>42736</v>
      </c>
      <c r="I117" s="26">
        <v>50040</v>
      </c>
      <c r="J117" s="16" t="s">
        <v>20</v>
      </c>
      <c r="K117" s="43">
        <v>5356.0965314844661</v>
      </c>
      <c r="L117" s="43">
        <v>58.601935424419523</v>
      </c>
      <c r="M117" s="50">
        <v>0.57499999999999996</v>
      </c>
      <c r="N117" s="50">
        <v>72.06</v>
      </c>
      <c r="O117" s="44">
        <v>7302.6109722872388</v>
      </c>
      <c r="P117" s="44">
        <v>101.34070180803828</v>
      </c>
    </row>
    <row r="118" spans="2:16" x14ac:dyDescent="0.25">
      <c r="B118" s="42" t="s">
        <v>134</v>
      </c>
      <c r="C118" s="56" t="s">
        <v>144</v>
      </c>
      <c r="D118" s="46" t="s">
        <v>21</v>
      </c>
      <c r="E118" s="46">
        <v>220</v>
      </c>
      <c r="F118" s="46" t="s">
        <v>137</v>
      </c>
      <c r="G118" s="25" t="s">
        <v>150</v>
      </c>
      <c r="H118" s="26">
        <v>42736</v>
      </c>
      <c r="I118" s="26">
        <v>50040</v>
      </c>
      <c r="J118" s="16" t="s">
        <v>21</v>
      </c>
      <c r="K118" s="43">
        <v>5437.3264314880225</v>
      </c>
      <c r="L118" s="43">
        <v>59.490492355407262</v>
      </c>
      <c r="M118" s="50">
        <v>8.1000000000000003E-2</v>
      </c>
      <c r="N118" s="50">
        <v>9.9979999999999993</v>
      </c>
      <c r="O118" s="44">
        <v>1035.2093835198916</v>
      </c>
      <c r="P118" s="44">
        <v>103.54164668132543</v>
      </c>
    </row>
    <row r="119" spans="2:16" x14ac:dyDescent="0.25">
      <c r="B119" s="42" t="s">
        <v>134</v>
      </c>
      <c r="C119" s="46" t="s">
        <v>142</v>
      </c>
      <c r="D119" s="46" t="s">
        <v>20</v>
      </c>
      <c r="E119" s="46">
        <v>220</v>
      </c>
      <c r="F119" s="46" t="s">
        <v>137</v>
      </c>
      <c r="G119" s="25" t="s">
        <v>148</v>
      </c>
      <c r="H119" s="26">
        <v>42736</v>
      </c>
      <c r="I119" s="26">
        <v>50040</v>
      </c>
      <c r="J119" s="16" t="s">
        <v>20</v>
      </c>
      <c r="K119" s="43">
        <v>0</v>
      </c>
      <c r="L119" s="43">
        <v>58.601999999999997</v>
      </c>
      <c r="M119" s="50">
        <v>0</v>
      </c>
      <c r="N119" s="50">
        <v>0.407169</v>
      </c>
      <c r="O119" s="44">
        <v>23.860917737999998</v>
      </c>
      <c r="P119" s="44">
        <v>58.601999999999997</v>
      </c>
    </row>
    <row r="120" spans="2:16" x14ac:dyDescent="0.25">
      <c r="B120" s="42" t="s">
        <v>134</v>
      </c>
      <c r="C120" s="46" t="s">
        <v>142</v>
      </c>
      <c r="D120" s="46" t="s">
        <v>21</v>
      </c>
      <c r="E120" s="46">
        <v>220</v>
      </c>
      <c r="F120" s="46" t="s">
        <v>137</v>
      </c>
      <c r="G120" s="25" t="s">
        <v>148</v>
      </c>
      <c r="H120" s="26">
        <v>42736</v>
      </c>
      <c r="I120" s="26">
        <v>50040</v>
      </c>
      <c r="J120" s="16" t="s">
        <v>21</v>
      </c>
      <c r="K120" s="43">
        <v>0</v>
      </c>
      <c r="L120" s="43">
        <v>59.49</v>
      </c>
      <c r="M120" s="50">
        <v>0</v>
      </c>
      <c r="N120" s="50">
        <v>3.3749189999999998</v>
      </c>
      <c r="O120" s="44">
        <v>200.77393130999999</v>
      </c>
      <c r="P120" s="44">
        <v>59.49</v>
      </c>
    </row>
    <row r="121" spans="2:16" x14ac:dyDescent="0.25">
      <c r="B121" s="42" t="s">
        <v>134</v>
      </c>
      <c r="C121" s="46" t="s">
        <v>142</v>
      </c>
      <c r="D121" s="46" t="s">
        <v>20</v>
      </c>
      <c r="E121" s="46">
        <v>220</v>
      </c>
      <c r="F121" s="46" t="s">
        <v>137</v>
      </c>
      <c r="G121" s="25" t="s">
        <v>149</v>
      </c>
      <c r="H121" s="26">
        <v>42736</v>
      </c>
      <c r="I121" s="26">
        <v>50040</v>
      </c>
      <c r="J121" s="16" t="s">
        <v>20</v>
      </c>
      <c r="K121" s="43">
        <v>0</v>
      </c>
      <c r="L121" s="43">
        <v>58.601999999999997</v>
      </c>
      <c r="M121" s="50">
        <v>0</v>
      </c>
      <c r="N121" s="50">
        <v>0.50730874905737866</v>
      </c>
      <c r="O121" s="44">
        <v>29.729307312260502</v>
      </c>
      <c r="P121" s="44">
        <v>58.601999999999997</v>
      </c>
    </row>
    <row r="122" spans="2:16" x14ac:dyDescent="0.25">
      <c r="B122" s="42" t="s">
        <v>134</v>
      </c>
      <c r="C122" s="46" t="s">
        <v>142</v>
      </c>
      <c r="D122" s="46" t="s">
        <v>21</v>
      </c>
      <c r="E122" s="46">
        <v>220</v>
      </c>
      <c r="F122" s="46" t="s">
        <v>137</v>
      </c>
      <c r="G122" s="25" t="s">
        <v>149</v>
      </c>
      <c r="H122" s="26">
        <v>42736</v>
      </c>
      <c r="I122" s="26">
        <v>50040</v>
      </c>
      <c r="J122" s="16" t="s">
        <v>21</v>
      </c>
      <c r="K122" s="43">
        <v>0</v>
      </c>
      <c r="L122" s="43">
        <v>59.49</v>
      </c>
      <c r="M122" s="50">
        <v>0</v>
      </c>
      <c r="N122" s="50">
        <v>4.1028479999999998</v>
      </c>
      <c r="O122" s="44">
        <v>244.07842751999999</v>
      </c>
      <c r="P122" s="44">
        <v>59.49</v>
      </c>
    </row>
    <row r="123" spans="2:16" x14ac:dyDescent="0.25">
      <c r="B123" s="42" t="s">
        <v>134</v>
      </c>
      <c r="C123" s="46" t="s">
        <v>142</v>
      </c>
      <c r="D123" s="46" t="s">
        <v>20</v>
      </c>
      <c r="E123" s="46">
        <v>220</v>
      </c>
      <c r="F123" s="46" t="s">
        <v>137</v>
      </c>
      <c r="G123" s="25" t="s">
        <v>150</v>
      </c>
      <c r="H123" s="26">
        <v>42736</v>
      </c>
      <c r="I123" s="26">
        <v>50040</v>
      </c>
      <c r="J123" s="16" t="s">
        <v>20</v>
      </c>
      <c r="K123" s="43">
        <v>5356.1081999999997</v>
      </c>
      <c r="L123" s="43">
        <v>58.601999999999997</v>
      </c>
      <c r="M123" s="50">
        <v>2.3599999999999997E-3</v>
      </c>
      <c r="N123" s="50">
        <v>0.30083599999999999</v>
      </c>
      <c r="O123" s="44">
        <v>30.270006623999997</v>
      </c>
      <c r="P123" s="44">
        <v>100.6196287146485</v>
      </c>
    </row>
    <row r="124" spans="2:16" x14ac:dyDescent="0.25">
      <c r="B124" s="42" t="s">
        <v>134</v>
      </c>
      <c r="C124" s="46" t="s">
        <v>142</v>
      </c>
      <c r="D124" s="46" t="s">
        <v>21</v>
      </c>
      <c r="E124" s="46">
        <v>220</v>
      </c>
      <c r="F124" s="46" t="s">
        <v>137</v>
      </c>
      <c r="G124" s="25" t="s">
        <v>150</v>
      </c>
      <c r="H124" s="26">
        <v>42736</v>
      </c>
      <c r="I124" s="26">
        <v>50040</v>
      </c>
      <c r="J124" s="16" t="s">
        <v>21</v>
      </c>
      <c r="K124" s="43">
        <v>5437.3720000000003</v>
      </c>
      <c r="L124" s="43">
        <v>59.49</v>
      </c>
      <c r="M124" s="50">
        <v>2.0799999999999999E-2</v>
      </c>
      <c r="N124" s="50">
        <v>2.6557230000000001</v>
      </c>
      <c r="O124" s="44">
        <v>271.08629887000001</v>
      </c>
      <c r="P124" s="44">
        <v>102.07627033015115</v>
      </c>
    </row>
  </sheetData>
  <autoFilter ref="B7:R124"/>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2017-10-19T20:45:33Z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