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 codeName="ThisWorkbook"/>
  <xr:revisionPtr revIDLastSave="0" documentId="8_{E54B6417-C6ED-47F2-954E-2078991766AA}" xr6:coauthVersionLast="38" xr6:coauthVersionMax="38" xr10:uidLastSave="{00000000-0000-0000-0000-000000000000}"/>
  <bookViews>
    <workbookView xWindow="0" yWindow="0" windowWidth="15345" windowHeight="4200" xr2:uid="{00000000-000D-0000-FFFF-FFFF00000000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" i="1" l="1"/>
  <c r="H10" i="1"/>
  <c r="H9" i="1"/>
  <c r="H8" i="1"/>
  <c r="H7" i="1"/>
  <c r="H11" i="1" s="1"/>
  <c r="H6" i="1"/>
  <c r="H20" i="1"/>
  <c r="H19" i="1"/>
  <c r="H18" i="1"/>
  <c r="H17" i="1"/>
  <c r="H16" i="1"/>
  <c r="H15" i="1"/>
  <c r="G21" i="1"/>
  <c r="F21" i="1"/>
  <c r="G11" i="1"/>
  <c r="F11" i="1"/>
  <c r="H21" i="1" l="1"/>
</calcChain>
</file>

<file path=xl/sharedStrings.xml><?xml version="1.0" encoding="utf-8"?>
<sst xmlns="http://schemas.openxmlformats.org/spreadsheetml/2006/main" count="50" uniqueCount="20">
  <si>
    <t>BS4A</t>
  </si>
  <si>
    <t>BS4B</t>
  </si>
  <si>
    <t>BS4C</t>
  </si>
  <si>
    <t>Charrua 220</t>
  </si>
  <si>
    <t>Hualpen 220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</si>
  <si>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</si>
  <si>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</si>
  <si>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</si>
  <si>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</si>
  <si>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</si>
  <si>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</si>
  <si>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</si>
  <si>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</si>
  <si>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COMPRA</t>
  </si>
  <si>
    <t>Total</t>
  </si>
  <si>
    <t>[$] *</t>
  </si>
  <si>
    <t>Bloque</t>
  </si>
  <si>
    <t>Barra</t>
  </si>
  <si>
    <t xml:space="preserve">[$] </t>
  </si>
  <si>
    <t>[MW]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</si>
</sst>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&quot;$&quot;\-#,##0"/>
    <numFmt numFmtId="165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0" fontId="1" fillId="0" borderId="7" xfId="0" applyFont="1" applyBorder="1"/>
    <xf numFmtId="0" fontId="0" fillId="0" borderId="6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4" borderId="7" xfId="0" applyFont="1" applyFill="1" applyBorder="1"/>
    <xf numFmtId="165" fontId="1" fillId="4" borderId="2" xfId="0" applyNumberFormat="1" applyFont="1" applyFill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3:H22"/>
  <sheetViews>
    <sheetView tabSelected="1" workbookViewId="0">
      <selection activeCell="F25" sqref="F25"/>
    </sheetView>
  </sheetViews>
  <sheetFormatPr baseColWidth="10" defaultColWidth="8.85546875" defaultRowHeight="15" x14ac:dyDescent="0.25"/>
  <cols>
    <col min="3" max="3" width="11.140625" bestFit="1" customWidth="1"/>
    <col min="4" max="4" width="15.5703125" customWidth="1"/>
    <col min="5" max="5" width="14.85546875" bestFit="1" customWidth="1"/>
    <col min="6" max="6" width="12.140625" bestFit="1" customWidth="1"/>
    <col min="7" max="7" width="12.5703125" bestFit="1" customWidth="1"/>
    <col min="8" max="8" width="14.28515625" bestFit="1" customWidth="1"/>
    <col min="10" max="10" width="9.85546875" bestFit="1" customWidth="1"/>
  </cols>
  <sheetData>
    <row r="3" spans="2:8" x14ac:dyDescent="0.25">
      <c r="B3" s="40" t="s">
        <v>16</v>
      </c>
      <c r="C3" s="42" t="s">
        <v>17</v>
      </c>
      <c r="D3" s="32" t="s">
        <v>5</v>
      </c>
      <c r="E3" s="33" t="s">
        <v>6</v>
      </c>
      <c r="F3" s="32" t="s">
        <v>7</v>
      </c>
      <c r="G3" s="33" t="s">
        <v>8</v>
      </c>
      <c r="H3" s="32" t="s">
        <v>13</v>
      </c>
    </row>
    <row r="4" spans="2:8" x14ac:dyDescent="0.25">
      <c r="B4" s="41"/>
      <c r="C4" s="43"/>
      <c r="D4" s="34" t="s">
        <v>9</v>
      </c>
      <c r="E4" s="35" t="s">
        <v>10</v>
      </c>
      <c r="F4" s="34" t="s">
        <v>11</v>
      </c>
      <c r="G4" s="35" t="s">
        <v>12</v>
      </c>
      <c r="H4" s="34" t="s">
        <v>15</v>
      </c>
    </row>
    <row r="5" spans="2:8" x14ac:dyDescent="0.25">
      <c r="B5" s="5" t="s">
        <v>0</v>
      </c>
      <c r="C5" s="17" t="s">
        <v>3</v>
      </c>
      <c r="D5" s="6">
        <v>0</v>
      </c>
      <c r="E5" s="27">
        <v>46.875999999999998</v>
      </c>
      <c r="F5" s="7">
        <v>0</v>
      </c>
      <c r="G5" s="22">
        <v>68.915778661477816</v>
      </c>
      <c r="H5" s="8">
        <f>(G5*E5+F5*D5)*1000</f>
        <v>3230496.0405354341</v>
      </c>
    </row>
    <row r="6" spans="2:8" x14ac:dyDescent="0.25">
      <c r="B6" s="9" t="s">
        <v>0</v>
      </c>
      <c r="C6" s="18" t="s">
        <v>4</v>
      </c>
      <c r="D6" s="3">
        <v>0</v>
      </c>
      <c r="E6" s="20">
        <v>46.706000000000003</v>
      </c>
      <c r="F6" s="10">
        <v>0</v>
      </c>
      <c r="G6" s="23">
        <v>0.76316935975581413</v>
      </c>
      <c r="H6" s="11">
        <f t="shared" ref="H6:H10" si="0">(G6*E6+F6*D6)*1000</f>
        <v>35644.588116755061</v>
      </c>
    </row>
    <row r="7" spans="2:8" x14ac:dyDescent="0.25">
      <c r="B7" s="9" t="s">
        <v>1</v>
      </c>
      <c r="C7" s="18" t="s">
        <v>3</v>
      </c>
      <c r="D7" s="3">
        <v>0</v>
      </c>
      <c r="E7" s="20">
        <v>46.875999999999998</v>
      </c>
      <c r="F7" s="10">
        <v>0</v>
      </c>
      <c r="G7" s="23">
        <v>99.3288481580731</v>
      </c>
      <c r="H7" s="11">
        <f t="shared" si="0"/>
        <v>4656139.0862578349</v>
      </c>
    </row>
    <row r="8" spans="2:8" x14ac:dyDescent="0.25">
      <c r="B8" s="9" t="s">
        <v>1</v>
      </c>
      <c r="C8" s="18" t="s">
        <v>4</v>
      </c>
      <c r="D8" s="3">
        <v>0</v>
      </c>
      <c r="E8" s="20">
        <v>46.706000000000003</v>
      </c>
      <c r="F8" s="10">
        <v>0</v>
      </c>
      <c r="G8" s="23">
        <v>1.1960209518352958</v>
      </c>
      <c r="H8" s="11">
        <f t="shared" si="0"/>
        <v>55861.354576419333</v>
      </c>
    </row>
    <row r="9" spans="2:8" x14ac:dyDescent="0.25">
      <c r="B9" s="9" t="s">
        <v>2</v>
      </c>
      <c r="C9" s="18" t="s">
        <v>3</v>
      </c>
      <c r="D9" s="3">
        <v>4960.6572999999999</v>
      </c>
      <c r="E9" s="20">
        <v>46.875999999999998</v>
      </c>
      <c r="F9" s="10">
        <v>0.404173492794838</v>
      </c>
      <c r="G9" s="23">
        <v>58.757694580500285</v>
      </c>
      <c r="H9" s="11">
        <f t="shared" si="0"/>
        <v>4759291.8786547417</v>
      </c>
    </row>
    <row r="10" spans="2:8" x14ac:dyDescent="0.25">
      <c r="B10" s="12" t="s">
        <v>2</v>
      </c>
      <c r="C10" s="19" t="s">
        <v>4</v>
      </c>
      <c r="D10" s="4">
        <v>4989.4321</v>
      </c>
      <c r="E10" s="21">
        <v>46.706000000000003</v>
      </c>
      <c r="F10" s="13">
        <v>3.790369217628038E-3</v>
      </c>
      <c r="G10" s="24">
        <v>0.55103405049318588</v>
      </c>
      <c r="H10" s="14">
        <f t="shared" si="0"/>
        <v>44648.386207619966</v>
      </c>
    </row>
    <row r="11" spans="2:8" x14ac:dyDescent="0.25">
      <c r="D11" s="9"/>
      <c r="E11" s="36" t="s">
        <v>14</v>
      </c>
      <c r="F11" s="37">
        <f>SUM(F5:F10)</f>
        <v>0.40796386201246604</v>
      </c>
      <c r="G11" s="38">
        <f t="shared" ref="G11" si="1">SUM(G5:G10)</f>
        <v>229.51254576213552</v>
      </c>
      <c r="H11" s="39">
        <f>(SUM(H5:H10))</f>
        <v>12782081.334348805</v>
      </c>
    </row>
    <row r="13" spans="2:8" x14ac:dyDescent="0.25">
      <c r="B13" s="44" t="s">
        <v>16</v>
      </c>
      <c r="C13" s="46" t="s">
        <v>17</v>
      </c>
      <c r="D13" s="28" t="s">
        <v>5</v>
      </c>
      <c r="E13" s="29" t="s">
        <v>6</v>
      </c>
      <c r="F13" s="28" t="s">
        <v>7</v>
      </c>
      <c r="G13" s="29" t="s">
        <v>8</v>
      </c>
      <c r="H13" s="28" t="s">
        <v>13</v>
      </c>
    </row>
    <row r="14" spans="2:8" x14ac:dyDescent="0.25">
      <c r="B14" s="45"/>
      <c r="C14" s="47"/>
      <c r="D14" s="30" t="s">
        <v>9</v>
      </c>
      <c r="E14" s="31" t="s">
        <v>10</v>
      </c>
      <c r="F14" s="30" t="s">
        <v>19</v>
      </c>
      <c r="G14" s="31" t="s">
        <v>12</v>
      </c>
      <c r="H14" s="30" t="s">
        <v>18</v>
      </c>
    </row>
    <row r="15" spans="2:8" x14ac:dyDescent="0.25">
      <c r="B15" s="5" t="s">
        <v>0</v>
      </c>
      <c r="C15" s="17" t="s">
        <v>3</v>
      </c>
      <c r="D15" s="6">
        <v>0</v>
      </c>
      <c r="E15" s="27">
        <v>46.875999999999998</v>
      </c>
      <c r="F15" s="7">
        <v>0</v>
      </c>
      <c r="G15" s="22">
        <v>66.757065487295151</v>
      </c>
      <c r="H15" s="2">
        <f>(G15*E15+F15*D15)*1000</f>
        <v>3129304.2017824473</v>
      </c>
    </row>
    <row r="16" spans="2:8" x14ac:dyDescent="0.25">
      <c r="B16" s="9" t="s">
        <v>0</v>
      </c>
      <c r="C16" s="18" t="s">
        <v>4</v>
      </c>
      <c r="D16" s="3">
        <v>0</v>
      </c>
      <c r="E16" s="20">
        <v>46.706000000000003</v>
      </c>
      <c r="F16" s="10">
        <v>0</v>
      </c>
      <c r="G16" s="23">
        <v>0.71621930277530976</v>
      </c>
      <c r="H16" s="11">
        <f t="shared" ref="H16:H20" si="2">(G16*E16+F16*D16)*1000</f>
        <v>33451.738755423619</v>
      </c>
    </row>
    <row r="17" spans="2:8" x14ac:dyDescent="0.25">
      <c r="B17" s="9" t="s">
        <v>1</v>
      </c>
      <c r="C17" s="18" t="s">
        <v>3</v>
      </c>
      <c r="D17" s="3">
        <v>0</v>
      </c>
      <c r="E17" s="20">
        <v>46.875999999999998</v>
      </c>
      <c r="F17" s="10">
        <v>0</v>
      </c>
      <c r="G17" s="23">
        <v>99.165622955314348</v>
      </c>
      <c r="H17" s="11">
        <f t="shared" si="2"/>
        <v>4648487.7416533157</v>
      </c>
    </row>
    <row r="18" spans="2:8" x14ac:dyDescent="0.25">
      <c r="B18" s="9" t="s">
        <v>1</v>
      </c>
      <c r="C18" s="18" t="s">
        <v>4</v>
      </c>
      <c r="D18" s="3">
        <v>0</v>
      </c>
      <c r="E18" s="20">
        <v>46.706000000000003</v>
      </c>
      <c r="F18" s="10">
        <v>0</v>
      </c>
      <c r="G18" s="23">
        <v>1.1576609398015383</v>
      </c>
      <c r="H18" s="11">
        <f t="shared" si="2"/>
        <v>54069.711854370653</v>
      </c>
    </row>
    <row r="19" spans="2:8" x14ac:dyDescent="0.25">
      <c r="B19" s="9" t="s">
        <v>2</v>
      </c>
      <c r="C19" s="18" t="s">
        <v>3</v>
      </c>
      <c r="D19" s="3">
        <v>4960.6572999999999</v>
      </c>
      <c r="E19" s="20">
        <v>46.875999999999998</v>
      </c>
      <c r="F19" s="10">
        <v>0.40120745750782205</v>
      </c>
      <c r="G19" s="23">
        <v>57.090539815587917</v>
      </c>
      <c r="H19" s="11">
        <f t="shared" si="2"/>
        <v>4666428.8472961159</v>
      </c>
    </row>
    <row r="20" spans="2:8" x14ac:dyDescent="0.25">
      <c r="B20" s="12" t="s">
        <v>2</v>
      </c>
      <c r="C20" s="19" t="s">
        <v>4</v>
      </c>
      <c r="D20" s="4">
        <v>4989.4321</v>
      </c>
      <c r="E20" s="21">
        <v>46.706000000000003</v>
      </c>
      <c r="F20" s="13">
        <v>3.5937764634156742E-3</v>
      </c>
      <c r="G20" s="24">
        <v>0.51138291283869075</v>
      </c>
      <c r="H20" s="14">
        <f t="shared" si="2"/>
        <v>41815.553973834532</v>
      </c>
    </row>
    <row r="21" spans="2:8" x14ac:dyDescent="0.25">
      <c r="D21" s="9"/>
      <c r="E21" s="26" t="s">
        <v>14</v>
      </c>
      <c r="F21" s="15">
        <f>SUM(F15:F20)</f>
        <v>0.40480123397123774</v>
      </c>
      <c r="G21" s="25">
        <f t="shared" ref="G21" si="3">SUM(G15:G20)</f>
        <v>225.39849141361296</v>
      </c>
      <c r="H21" s="16">
        <f>(SUM(H15:H20))</f>
        <v>12573557.795315508</v>
      </c>
    </row>
    <row r="22" spans="2:8" x14ac:dyDescent="0.25">
      <c r="F22" s="1"/>
      <c r="G22" s="1"/>
      <c r="H22" s="1"/>
    </row>
  </sheetData>
  <mergeCells count="4">
    <mergeCell ref="B3:B4"/>
    <mergeCell ref="C3:C4"/>
    <mergeCell ref="B13:B14"/>
    <mergeCell ref="C13:C1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2018-11-16T12:57:26Z</dcterms:modified>
</cp:coreProperties>
</file>