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2-dic\"/>
    </mc:Choice>
  </mc:AlternateContent>
  <xr:revisionPtr revIDLastSave="0" documentId="13_ncr:1_{E5140521-F8A1-4B62-9D77-9F51216A5267}" xr6:coauthVersionLast="46" xr6:coauthVersionMax="46" xr10:uidLastSave="{00000000-0000-0000-0000-000000000000}"/>
  <bookViews>
    <workbookView xWindow="-28920" yWindow="-120" windowWidth="29040" windowHeight="15840" xr2:uid="{EE12AF65-2BDB-460E-9955-8BE3BCBDC635}"/>
  </bookViews>
  <sheets>
    <sheet name="Tabla N°1" sheetId="1" r:id="rId1"/>
  </sheets>
  <externalReferences>
    <externalReference r:id="rId2"/>
  </externalReferences>
  <definedNames>
    <definedName name="_xlnm._FilterDatabase" localSheetId="0" hidden="1">'Tabla N°1'!$C$7:$T$179</definedName>
    <definedName name="NumFact">[1]Facturación!$W$88:$X$106</definedName>
    <definedName name="RUT_Dx">[1]DISTRIBUIDORAS!$C$40:$F$58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46" i="1" l="1"/>
  <c r="R346" i="1"/>
  <c r="Q346" i="1"/>
  <c r="P346" i="1"/>
  <c r="O346" i="1"/>
  <c r="N346" i="1"/>
  <c r="L346" i="1"/>
  <c r="K346" i="1"/>
  <c r="J346" i="1"/>
  <c r="I346" i="1"/>
  <c r="H346" i="1"/>
  <c r="G346" i="1"/>
  <c r="M346" i="1" s="1"/>
  <c r="C346" i="1"/>
  <c r="A346" i="1"/>
  <c r="E346" i="1" s="1"/>
  <c r="S345" i="1"/>
  <c r="R345" i="1"/>
  <c r="Q345" i="1"/>
  <c r="P345" i="1"/>
  <c r="O345" i="1"/>
  <c r="N345" i="1"/>
  <c r="L345" i="1"/>
  <c r="K345" i="1"/>
  <c r="J345" i="1"/>
  <c r="I345" i="1"/>
  <c r="H345" i="1"/>
  <c r="G345" i="1"/>
  <c r="M345" i="1" s="1"/>
  <c r="C345" i="1"/>
  <c r="A345" i="1"/>
  <c r="E345" i="1" s="1"/>
  <c r="S344" i="1"/>
  <c r="R344" i="1"/>
  <c r="Q344" i="1"/>
  <c r="P344" i="1"/>
  <c r="O344" i="1"/>
  <c r="N344" i="1"/>
  <c r="L344" i="1"/>
  <c r="K344" i="1"/>
  <c r="J344" i="1"/>
  <c r="I344" i="1"/>
  <c r="H344" i="1"/>
  <c r="G344" i="1"/>
  <c r="M344" i="1" s="1"/>
  <c r="C344" i="1"/>
  <c r="A344" i="1"/>
  <c r="E344" i="1" s="1"/>
  <c r="S343" i="1"/>
  <c r="R343" i="1"/>
  <c r="Q343" i="1"/>
  <c r="P343" i="1"/>
  <c r="O343" i="1"/>
  <c r="N343" i="1"/>
  <c r="L343" i="1"/>
  <c r="K343" i="1"/>
  <c r="J343" i="1"/>
  <c r="I343" i="1"/>
  <c r="H343" i="1"/>
  <c r="G343" i="1"/>
  <c r="M343" i="1" s="1"/>
  <c r="C343" i="1"/>
  <c r="A343" i="1"/>
  <c r="E343" i="1" s="1"/>
  <c r="S342" i="1"/>
  <c r="R342" i="1"/>
  <c r="Q342" i="1"/>
  <c r="P342" i="1"/>
  <c r="O342" i="1"/>
  <c r="N342" i="1"/>
  <c r="L342" i="1"/>
  <c r="K342" i="1"/>
  <c r="J342" i="1"/>
  <c r="I342" i="1"/>
  <c r="H342" i="1"/>
  <c r="G342" i="1"/>
  <c r="M342" i="1" s="1"/>
  <c r="C342" i="1"/>
  <c r="A342" i="1"/>
  <c r="E342" i="1" s="1"/>
  <c r="S341" i="1"/>
  <c r="R341" i="1"/>
  <c r="Q341" i="1"/>
  <c r="P341" i="1"/>
  <c r="O341" i="1"/>
  <c r="N341" i="1"/>
  <c r="L341" i="1"/>
  <c r="K341" i="1"/>
  <c r="J341" i="1"/>
  <c r="I341" i="1"/>
  <c r="H341" i="1"/>
  <c r="G341" i="1"/>
  <c r="M341" i="1" s="1"/>
  <c r="C341" i="1"/>
  <c r="A341" i="1"/>
  <c r="E341" i="1" s="1"/>
  <c r="S340" i="1"/>
  <c r="R340" i="1"/>
  <c r="Q340" i="1"/>
  <c r="P340" i="1"/>
  <c r="O340" i="1"/>
  <c r="N340" i="1"/>
  <c r="L340" i="1"/>
  <c r="K340" i="1"/>
  <c r="J340" i="1"/>
  <c r="I340" i="1"/>
  <c r="H340" i="1"/>
  <c r="G340" i="1"/>
  <c r="M340" i="1" s="1"/>
  <c r="C340" i="1"/>
  <c r="A340" i="1"/>
  <c r="E340" i="1" s="1"/>
  <c r="S339" i="1"/>
  <c r="R339" i="1"/>
  <c r="Q339" i="1"/>
  <c r="P339" i="1"/>
  <c r="O339" i="1"/>
  <c r="N339" i="1"/>
  <c r="L339" i="1"/>
  <c r="K339" i="1"/>
  <c r="J339" i="1"/>
  <c r="I339" i="1"/>
  <c r="H339" i="1"/>
  <c r="G339" i="1"/>
  <c r="M339" i="1" s="1"/>
  <c r="C339" i="1"/>
  <c r="A339" i="1"/>
  <c r="E339" i="1" s="1"/>
  <c r="S338" i="1"/>
  <c r="R338" i="1"/>
  <c r="Q338" i="1"/>
  <c r="P338" i="1"/>
  <c r="O338" i="1"/>
  <c r="N338" i="1"/>
  <c r="L338" i="1"/>
  <c r="K338" i="1"/>
  <c r="J338" i="1"/>
  <c r="I338" i="1"/>
  <c r="H338" i="1"/>
  <c r="G338" i="1"/>
  <c r="M338" i="1" s="1"/>
  <c r="C338" i="1"/>
  <c r="A338" i="1"/>
  <c r="E338" i="1" s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C337" i="1"/>
  <c r="A337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C336" i="1"/>
  <c r="A336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C335" i="1"/>
  <c r="A335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C334" i="1"/>
  <c r="A334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C333" i="1"/>
  <c r="A333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C332" i="1"/>
  <c r="A332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C331" i="1"/>
  <c r="A331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C330" i="1"/>
  <c r="A330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C329" i="1"/>
  <c r="A329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C328" i="1"/>
  <c r="A328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C327" i="1"/>
  <c r="A327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C326" i="1"/>
  <c r="A326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C325" i="1"/>
  <c r="A325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C324" i="1"/>
  <c r="A324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C323" i="1"/>
  <c r="A323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C322" i="1"/>
  <c r="A322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C321" i="1"/>
  <c r="A321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C320" i="1"/>
  <c r="A320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C319" i="1"/>
  <c r="A319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C318" i="1"/>
  <c r="A318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C317" i="1"/>
  <c r="A317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C316" i="1"/>
  <c r="A316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C315" i="1"/>
  <c r="A315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C314" i="1"/>
  <c r="A314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C313" i="1"/>
  <c r="A313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C312" i="1"/>
  <c r="A312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C311" i="1"/>
  <c r="A311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C310" i="1"/>
  <c r="A310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C309" i="1"/>
  <c r="A309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C308" i="1"/>
  <c r="A308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C307" i="1"/>
  <c r="A307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C306" i="1"/>
  <c r="A306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C305" i="1"/>
  <c r="A305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C304" i="1"/>
  <c r="A304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C303" i="1"/>
  <c r="A303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C302" i="1"/>
  <c r="A302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C301" i="1"/>
  <c r="A301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C300" i="1"/>
  <c r="A300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C299" i="1"/>
  <c r="A299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C298" i="1"/>
  <c r="A298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C297" i="1"/>
  <c r="A297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C296" i="1"/>
  <c r="A296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C295" i="1"/>
  <c r="A295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C294" i="1"/>
  <c r="A294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C293" i="1"/>
  <c r="A293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C292" i="1"/>
  <c r="A292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C291" i="1"/>
  <c r="A291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C290" i="1"/>
  <c r="A290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C289" i="1"/>
  <c r="A289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C288" i="1"/>
  <c r="A288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C287" i="1"/>
  <c r="A287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C286" i="1"/>
  <c r="A286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C285" i="1"/>
  <c r="A285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C284" i="1"/>
  <c r="A284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C283" i="1"/>
  <c r="A283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C282" i="1"/>
  <c r="A282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C281" i="1"/>
  <c r="A281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C280" i="1"/>
  <c r="A280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C279" i="1"/>
  <c r="A279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C278" i="1"/>
  <c r="A278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C277" i="1"/>
  <c r="A277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C276" i="1"/>
  <c r="A276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C275" i="1"/>
  <c r="A275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C274" i="1"/>
  <c r="A274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C273" i="1"/>
  <c r="A273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C272" i="1"/>
  <c r="A272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C271" i="1"/>
  <c r="A271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C270" i="1"/>
  <c r="A270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C269" i="1"/>
  <c r="A269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C268" i="1"/>
  <c r="A268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C267" i="1"/>
  <c r="A267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C266" i="1"/>
  <c r="A266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C265" i="1"/>
  <c r="A265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C264" i="1"/>
  <c r="A264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C263" i="1"/>
  <c r="A263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C262" i="1"/>
  <c r="A262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C261" i="1"/>
  <c r="A261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C260" i="1"/>
  <c r="A260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C259" i="1"/>
  <c r="A259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C258" i="1"/>
  <c r="A258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C257" i="1"/>
  <c r="A257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C256" i="1"/>
  <c r="A256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C255" i="1"/>
  <c r="A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C254" i="1"/>
  <c r="A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C253" i="1"/>
  <c r="A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C252" i="1"/>
  <c r="A252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C251" i="1"/>
  <c r="A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C250" i="1"/>
  <c r="A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C249" i="1"/>
  <c r="A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C248" i="1"/>
  <c r="A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C247" i="1"/>
  <c r="A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C246" i="1"/>
  <c r="A246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C245" i="1"/>
  <c r="A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C244" i="1"/>
  <c r="A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C243" i="1"/>
  <c r="A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C242" i="1"/>
  <c r="A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C241" i="1"/>
  <c r="A241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C240" i="1"/>
  <c r="A240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C239" i="1"/>
  <c r="A239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C238" i="1"/>
  <c r="A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C237" i="1"/>
  <c r="A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C236" i="1"/>
  <c r="A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C235" i="1"/>
  <c r="A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C234" i="1"/>
  <c r="A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C233" i="1"/>
  <c r="A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C232" i="1"/>
  <c r="A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C231" i="1"/>
  <c r="A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C230" i="1"/>
  <c r="A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C229" i="1"/>
  <c r="A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C228" i="1"/>
  <c r="A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C227" i="1"/>
  <c r="A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C226" i="1"/>
  <c r="A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C225" i="1"/>
  <c r="A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C224" i="1"/>
  <c r="A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C223" i="1"/>
  <c r="A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C222" i="1"/>
  <c r="A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C221" i="1"/>
  <c r="A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C220" i="1"/>
  <c r="A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C219" i="1"/>
  <c r="A219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C218" i="1"/>
  <c r="A218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<sst xmlns="http://schemas.openxmlformats.org/spreadsheetml/2006/main" count="1849" uniqueCount="292">
  <si>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</si>
  <si>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</si>
  <si>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</si>
  <si>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</si>
  <si>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</si>
  <si>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</si>
  <si>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</si>
  <si>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</si>
  <si>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</si>
  <si>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</si>
  <si>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</si>
  <si>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</si>
  <si>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</si>
  <si>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</si>
  <si>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</si>
  <si>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</si>
  <si>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</si>
  <si>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</si>
  <si>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</si>
  <si>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</si>
  <si>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</si>
  <si>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</si>
  <si>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</si>
  <si>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</si>
  <si>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</si>
  <si>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</si>
  <si>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</si>
  <si>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</si>
  <si>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</si>
  <si>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</si>
  <si>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</si>
  <si>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</si>
  <si>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</si>
  <si>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</si>
  <si>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</si>
  <si>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</si>
  <si>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</si>
  <si>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</si>
  <si>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</si>
  <si>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</si>
  <si>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</si>
  <si>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</si>
  <si>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</si>
  <si>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</si>
  <si>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</si>
  <si>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BS4B</t>
  </si>
  <si>
    <t>BS4C</t>
  </si>
  <si>
    <t>Cardones 220</t>
  </si>
  <si>
    <t>Los Vilos 220</t>
  </si>
  <si>
    <t>Maitencillo 220</t>
  </si>
  <si>
    <t>Nogales 220</t>
  </si>
  <si>
    <t>Pan de Azucar 220</t>
  </si>
  <si>
    <t>Quillota 220</t>
  </si>
  <si>
    <t>Melipilla 220</t>
  </si>
  <si>
    <t>Los Maquis 220</t>
  </si>
  <si>
    <t>Alto Jahuel 220</t>
  </si>
  <si>
    <t>Cautin 220</t>
  </si>
  <si>
    <t>Charrua 220</t>
  </si>
  <si>
    <t>Los Ciruelos 220</t>
  </si>
  <si>
    <t>Hualpen 220</t>
  </si>
  <si>
    <t>Itahue 220</t>
  </si>
  <si>
    <t>Lagunillas 220</t>
  </si>
  <si>
    <t>Temuco 220</t>
  </si>
  <si>
    <t>Rapel 220</t>
  </si>
  <si>
    <t>Ancoa 220</t>
  </si>
  <si>
    <t>Melipulli 220</t>
  </si>
  <si>
    <t>Barro Blanco 220</t>
  </si>
  <si>
    <t>Valdivia 220</t>
  </si>
  <si>
    <t>Chiloe 220</t>
  </si>
  <si>
    <t>Parinacota 220</t>
  </si>
  <si>
    <t>Pozo Almonte 220</t>
  </si>
  <si>
    <t>9.951.400-4</t>
  </si>
  <si>
    <t>7.839.530-0</t>
  </si>
  <si>
    <t>7.607.164-1</t>
  </si>
  <si>
    <t>8.158.900-6</t>
  </si>
  <si>
    <t>9.688.450-4</t>
  </si>
  <si>
    <t>9.686.680-0</t>
  </si>
  <si>
    <t>8.023.700-2</t>
  </si>
  <si>
    <t>9.654.920-9</t>
  </si>
  <si>
    <t>9.114.000-2</t>
  </si>
  <si>
    <t>76.073.162-5</t>
  </si>
  <si>
    <t>87.601.500-5</t>
  </si>
  <si>
    <t>9.653.500-4</t>
  </si>
  <si>
    <t>9.654.120-3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</si>
  <si>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</si>
  <si>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</si>
  <si>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</si>
  <si>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</si>
  <si>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</si>
  <si>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</si>
  <si>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</si>
  <si>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</si>
  <si>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</si>
  <si>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</si>
  <si>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</si>
  <si>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FRONTEL</t>
  </si>
  <si>
    <t>SIC-0034</t>
  </si>
  <si>
    <t>SIC-0140</t>
  </si>
  <si>
    <t>SIC-0173</t>
  </si>
  <si>
    <t>SIC-0211</t>
  </si>
  <si>
    <t>SIC-0370</t>
  </si>
  <si>
    <t>SIC-0396</t>
  </si>
  <si>
    <t>SIC-0440</t>
  </si>
  <si>
    <t>SIC-1158</t>
  </si>
  <si>
    <t>COOPELAN</t>
  </si>
  <si>
    <t>LUZLINARES</t>
  </si>
  <si>
    <t>SIC-0879</t>
  </si>
  <si>
    <t>SIC-0040</t>
  </si>
  <si>
    <t>LUZPARRAL</t>
  </si>
  <si>
    <t>COPELEC</t>
  </si>
  <si>
    <t>LUZ OSORNO</t>
  </si>
  <si>
    <t>SIC-0627</t>
  </si>
  <si>
    <t>SIC-0067</t>
  </si>
  <si>
    <t>SIC-1191</t>
  </si>
  <si>
    <t>SAESA</t>
  </si>
  <si>
    <t>SIC-0186</t>
  </si>
  <si>
    <t>EMELAT</t>
  </si>
  <si>
    <t>CODINER</t>
  </si>
  <si>
    <t>EMELARI</t>
  </si>
  <si>
    <t>SING-0291</t>
  </si>
  <si>
    <t>SING-0305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</si>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</sst>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  <xf numFmtId="0" fontId="9" fillId="0" borderId="4" xfId="1" applyFont="1" applyBorder="1" applyAlignment="1">
      <alignment horizontal="center" vertical="center"/>
    </xf>
    <xf numFmtId="0" fontId="9" fillId="0" borderId="4" xfId="2" applyFont="1" applyBorder="1" applyAlignment="1">
      <alignment vertical="center"/>
    </xf>
    <xf numFmtId="0" fontId="9" fillId="0" borderId="4" xfId="1" applyFont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14" fontId="9" fillId="2" borderId="4" xfId="1" applyNumberFormat="1" applyFont="1" applyFill="1" applyBorder="1" applyAlignment="1">
      <alignment horizontal="center"/>
    </xf>
    <xf numFmtId="4" fontId="9" fillId="0" borderId="4" xfId="1" applyNumberFormat="1" applyFont="1" applyBorder="1" applyAlignment="1">
      <alignment horizontal="center"/>
    </xf>
    <xf numFmtId="0" fontId="9" fillId="2" borderId="0" xfId="1" applyFont="1" applyFill="1"/>
  </cellXfs>
  <cellStyles count="3">
    <cellStyle name="Normal" xfId="0" builtinId="0"/>
    <cellStyle name="Normal 2" xfId="1" xr:uid="{EF82B07F-BEA1-4F86-B4FD-19786453EE4C}"/>
    <cellStyle name="Normal 2 10 2" xfId="2" xr:uid="{5BFFF739-37AE-44CC-9E39-AF0A73220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Nov_2020_N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>
        <row r="183">
          <cell r="B183" t="str">
            <v>CGE Distribución (Ex Emelectric)</v>
          </cell>
          <cell r="C183" t="str">
            <v>Alto Jahuel 220</v>
          </cell>
          <cell r="D183" t="str">
            <v>BS4A</v>
          </cell>
        </row>
        <row r="184">
          <cell r="B184" t="str">
            <v>CGE Distribución (Ex Emelectric)</v>
          </cell>
          <cell r="C184" t="str">
            <v>Ancoa 220</v>
          </cell>
          <cell r="D184" t="str">
            <v>BS4A</v>
          </cell>
        </row>
        <row r="185">
          <cell r="B185" t="str">
            <v>CGE Distribución (Ex Emelectric)</v>
          </cell>
          <cell r="C185" t="str">
            <v>Cerro Navia 220</v>
          </cell>
          <cell r="D185" t="str">
            <v>BS4A</v>
          </cell>
        </row>
        <row r="186">
          <cell r="B186" t="str">
            <v>CGE Distribución (Ex Emelectric)</v>
          </cell>
          <cell r="C186" t="str">
            <v>Charrua 220</v>
          </cell>
          <cell r="D186" t="str">
            <v>BS4A</v>
          </cell>
        </row>
        <row r="187">
          <cell r="B187" t="str">
            <v>CGE Distribución (Ex Emelectric)</v>
          </cell>
          <cell r="C187" t="str">
            <v>Polpaico 220</v>
          </cell>
          <cell r="D187" t="str">
            <v>BS4A</v>
          </cell>
        </row>
        <row r="188">
          <cell r="B188" t="str">
            <v>CGE Distribución (Ex Emelectric)</v>
          </cell>
          <cell r="C188" t="str">
            <v>Quillota 220</v>
          </cell>
          <cell r="D188" t="str">
            <v>BS4A</v>
          </cell>
        </row>
        <row r="189">
          <cell r="B189" t="str">
            <v>CGE Distribución (Ex Emelectric)</v>
          </cell>
          <cell r="C189" t="str">
            <v>Hualpen 220</v>
          </cell>
          <cell r="D189" t="str">
            <v>BS4A</v>
          </cell>
        </row>
        <row r="190">
          <cell r="B190" t="str">
            <v>CGE Distribución (Ex Emelectric)</v>
          </cell>
          <cell r="C190" t="str">
            <v>Itahue 220</v>
          </cell>
          <cell r="D190" t="str">
            <v>BS4A</v>
          </cell>
        </row>
        <row r="191">
          <cell r="B191" t="str">
            <v>CGE Distribución (Ex Emelectric)</v>
          </cell>
          <cell r="C191" t="str">
            <v>Rapel 220</v>
          </cell>
          <cell r="D191" t="str">
            <v>BS4A</v>
          </cell>
        </row>
        <row r="192">
          <cell r="B192" t="str">
            <v>CGE Distribución (Ex Emelectric)</v>
          </cell>
          <cell r="C192" t="str">
            <v>Chena 220</v>
          </cell>
          <cell r="D192" t="str">
            <v>BS4A</v>
          </cell>
        </row>
        <row r="193">
          <cell r="B193" t="str">
            <v>CGE Distribución (Ex Emelectric)</v>
          </cell>
          <cell r="C193" t="str">
            <v>Alto Melipilla 220</v>
          </cell>
          <cell r="D193" t="str">
            <v>BS4A</v>
          </cell>
        </row>
        <row r="194">
          <cell r="B194" t="str">
            <v>CGE Distribución (Ex Emelectric)</v>
          </cell>
          <cell r="C194" t="str">
            <v>Lagunillas 220</v>
          </cell>
          <cell r="D194" t="str">
            <v>BS4A</v>
          </cell>
        </row>
        <row r="195">
          <cell r="B195" t="str">
            <v>CGE Distribución (Ex Emelectric)</v>
          </cell>
          <cell r="C195" t="str">
            <v>Alto Jahuel 220</v>
          </cell>
          <cell r="D195" t="str">
            <v>BS4B</v>
          </cell>
        </row>
        <row r="196">
          <cell r="B196" t="str">
            <v>CGE Distribución (Ex Emelectric)</v>
          </cell>
          <cell r="C196" t="str">
            <v>Ancoa 220</v>
          </cell>
          <cell r="D196" t="str">
            <v>BS4B</v>
          </cell>
        </row>
        <row r="197">
          <cell r="B197" t="str">
            <v>CGE Distribución (Ex Emelectric)</v>
          </cell>
          <cell r="C197" t="str">
            <v>Cerro Navia 220</v>
          </cell>
          <cell r="D197" t="str">
            <v>BS4B</v>
          </cell>
        </row>
        <row r="198">
          <cell r="B198" t="str">
            <v>CGE Distribución (Ex Emelectric)</v>
          </cell>
          <cell r="C198" t="str">
            <v>Charrua 220</v>
          </cell>
          <cell r="D198" t="str">
            <v>BS4B</v>
          </cell>
        </row>
        <row r="199">
          <cell r="B199" t="str">
            <v>CGE Distribución (Ex Emelectric)</v>
          </cell>
          <cell r="C199" t="str">
            <v>Polpaico 220</v>
          </cell>
          <cell r="D199" t="str">
            <v>BS4B</v>
          </cell>
        </row>
        <row r="200">
          <cell r="B200" t="str">
            <v>CGE Distribución (Ex Emelectric)</v>
          </cell>
          <cell r="C200" t="str">
            <v>Quillota 220</v>
          </cell>
          <cell r="D200" t="str">
            <v>BS4B</v>
          </cell>
        </row>
        <row r="201">
          <cell r="B201" t="str">
            <v>CGE Distribución (Ex Emelectric)</v>
          </cell>
          <cell r="C201" t="str">
            <v>Hualpen 220</v>
          </cell>
          <cell r="D201" t="str">
            <v>BS4B</v>
          </cell>
        </row>
        <row r="202">
          <cell r="B202" t="str">
            <v>CGE Distribución (Ex Emelectric)</v>
          </cell>
          <cell r="C202" t="str">
            <v>Itahue 220</v>
          </cell>
          <cell r="D202" t="str">
            <v>BS4B</v>
          </cell>
        </row>
        <row r="203">
          <cell r="B203" t="str">
            <v>CGE Distribución (Ex Emelectric)</v>
          </cell>
          <cell r="C203" t="str">
            <v>Rapel 220</v>
          </cell>
          <cell r="D203" t="str">
            <v>BS4B</v>
          </cell>
        </row>
        <row r="204">
          <cell r="B204" t="str">
            <v>CGE Distribución (Ex Emelectric)</v>
          </cell>
          <cell r="C204" t="str">
            <v>Chena 220</v>
          </cell>
          <cell r="D204" t="str">
            <v>BS4B</v>
          </cell>
        </row>
        <row r="205">
          <cell r="B205" t="str">
            <v>CGE Distribución (Ex Emelectric)</v>
          </cell>
          <cell r="C205" t="str">
            <v>Alto Melipilla 220</v>
          </cell>
          <cell r="D205" t="str">
            <v>BS4B</v>
          </cell>
        </row>
        <row r="206">
          <cell r="B206" t="str">
            <v>CGE Distribución (Ex Emelectric)</v>
          </cell>
          <cell r="C206" t="str">
            <v>Lagunillas 220</v>
          </cell>
          <cell r="D206" t="str">
            <v>BS4B</v>
          </cell>
        </row>
        <row r="207">
          <cell r="B207" t="str">
            <v>CGE Distribución (Ex Emelectric)</v>
          </cell>
          <cell r="C207" t="str">
            <v>Alto Jahuel 220</v>
          </cell>
          <cell r="D207" t="str">
            <v>BS4C</v>
          </cell>
        </row>
        <row r="208">
          <cell r="B208" t="str">
            <v>CGE Distribución (Ex Emelectric)</v>
          </cell>
          <cell r="C208" t="str">
            <v>Ancoa 220</v>
          </cell>
          <cell r="D208" t="str">
            <v>BS4C</v>
          </cell>
        </row>
        <row r="209">
          <cell r="B209" t="str">
            <v>CGE Distribución (Ex Emelectric)</v>
          </cell>
          <cell r="C209" t="str">
            <v>Cerro Navia 220</v>
          </cell>
          <cell r="D209" t="str">
            <v>BS4C</v>
          </cell>
        </row>
        <row r="210">
          <cell r="B210" t="str">
            <v>CGE Distribución (Ex Emelectric)</v>
          </cell>
          <cell r="C210" t="str">
            <v>Charrua 220</v>
          </cell>
          <cell r="D210" t="str">
            <v>BS4C</v>
          </cell>
        </row>
        <row r="211">
          <cell r="B211" t="str">
            <v>CGE Distribución (Ex Emelectric)</v>
          </cell>
          <cell r="C211" t="str">
            <v>Polpaico 220</v>
          </cell>
          <cell r="D211" t="str">
            <v>BS4C</v>
          </cell>
        </row>
        <row r="212">
          <cell r="B212" t="str">
            <v>CGE Distribución (Ex Emelectric)</v>
          </cell>
          <cell r="C212" t="str">
            <v>Quillota 220</v>
          </cell>
          <cell r="D212" t="str">
            <v>BS4C</v>
          </cell>
        </row>
        <row r="213">
          <cell r="B213" t="str">
            <v>CGE Distribución (Ex Emelectric)</v>
          </cell>
          <cell r="C213" t="str">
            <v>Hualpen 220</v>
          </cell>
          <cell r="D213" t="str">
            <v>BS4C</v>
          </cell>
        </row>
        <row r="214">
          <cell r="B214" t="str">
            <v>CGE Distribución (Ex Emelectric)</v>
          </cell>
          <cell r="C214" t="str">
            <v>Itahue 220</v>
          </cell>
          <cell r="D214" t="str">
            <v>BS4C</v>
          </cell>
        </row>
        <row r="215">
          <cell r="B215" t="str">
            <v>CGE Distribución (Ex Emelectric)</v>
          </cell>
          <cell r="C215" t="str">
            <v>Rapel 220</v>
          </cell>
          <cell r="D215" t="str">
            <v>BS4C</v>
          </cell>
        </row>
        <row r="216">
          <cell r="B216" t="str">
            <v>CGE Distribución (Ex Emelectric)</v>
          </cell>
          <cell r="C216" t="str">
            <v>Chena 220</v>
          </cell>
          <cell r="D216" t="str">
            <v>BS4C</v>
          </cell>
        </row>
        <row r="217">
          <cell r="B217" t="str">
            <v>CGE Distribución (Ex Emelectric)</v>
          </cell>
          <cell r="C217" t="str">
            <v>Alto Melipilla 220</v>
          </cell>
          <cell r="D217" t="str">
            <v>BS4C</v>
          </cell>
        </row>
        <row r="218">
          <cell r="B218" t="str">
            <v>CGE Distribución (Ex Emelectric)</v>
          </cell>
          <cell r="C218" t="str">
            <v>Lagunillas 220</v>
          </cell>
          <cell r="D218" t="str">
            <v>BS4C</v>
          </cell>
        </row>
        <row r="219">
          <cell r="B219" t="str">
            <v>CGE Distribución (Ex Emetal)</v>
          </cell>
          <cell r="C219" t="str">
            <v>Alto Jahuel 220</v>
          </cell>
          <cell r="D219" t="str">
            <v>BS4A</v>
          </cell>
        </row>
        <row r="220">
          <cell r="B220" t="str">
            <v>CGE Distribución (Ex Emetal)</v>
          </cell>
          <cell r="C220" t="str">
            <v>Charrua 220</v>
          </cell>
          <cell r="D220" t="str">
            <v>BS4A</v>
          </cell>
        </row>
        <row r="221">
          <cell r="B221" t="str">
            <v>CGE Distribución (Ex Emetal)</v>
          </cell>
          <cell r="C221" t="str">
            <v>Itahue 220</v>
          </cell>
          <cell r="D221" t="str">
            <v>BS4A</v>
          </cell>
        </row>
        <row r="222">
          <cell r="B222" t="str">
            <v>CGE Distribución (Ex Emetal)</v>
          </cell>
          <cell r="C222" t="str">
            <v>Rapel 220</v>
          </cell>
          <cell r="D222" t="str">
            <v>BS4A</v>
          </cell>
        </row>
        <row r="223">
          <cell r="B223" t="str">
            <v>CGE Distribución (Ex Emetal)</v>
          </cell>
          <cell r="C223" t="str">
            <v>Alto Melipilla 220</v>
          </cell>
          <cell r="D223" t="str">
            <v>BS4A</v>
          </cell>
        </row>
        <row r="224">
          <cell r="B224" t="str">
            <v>CGE Distribución (Ex Emetal)</v>
          </cell>
          <cell r="C224" t="str">
            <v>Colbun 220</v>
          </cell>
          <cell r="D224" t="str">
            <v>BS4A</v>
          </cell>
        </row>
        <row r="225">
          <cell r="B225" t="str">
            <v>CGE Distribución (Ex Emetal)</v>
          </cell>
          <cell r="C225" t="str">
            <v>Alto Jahuel 220</v>
          </cell>
          <cell r="D225" t="str">
            <v>BS4B</v>
          </cell>
        </row>
        <row r="226">
          <cell r="B226" t="str">
            <v>CGE Distribución (Ex Emetal)</v>
          </cell>
          <cell r="C226" t="str">
            <v>Charrua 220</v>
          </cell>
          <cell r="D226" t="str">
            <v>BS4B</v>
          </cell>
        </row>
        <row r="227">
          <cell r="B227" t="str">
            <v>CGE Distribución (Ex Emetal)</v>
          </cell>
          <cell r="C227" t="str">
            <v>Itahue 220</v>
          </cell>
          <cell r="D227" t="str">
            <v>BS4B</v>
          </cell>
        </row>
        <row r="228">
          <cell r="B228" t="str">
            <v>CGE Distribución (Ex Emetal)</v>
          </cell>
          <cell r="C228" t="str">
            <v>Rapel 220</v>
          </cell>
          <cell r="D228" t="str">
            <v>BS4B</v>
          </cell>
        </row>
        <row r="229">
          <cell r="B229" t="str">
            <v>CGE Distribución (Ex Emetal)</v>
          </cell>
          <cell r="C229" t="str">
            <v>Alto Melipilla 220</v>
          </cell>
          <cell r="D229" t="str">
            <v>BS4B</v>
          </cell>
        </row>
        <row r="230">
          <cell r="B230" t="str">
            <v>CGE Distribución (Ex Emetal)</v>
          </cell>
          <cell r="C230" t="str">
            <v>Colbun 220</v>
          </cell>
          <cell r="D230" t="str">
            <v>BS4B</v>
          </cell>
        </row>
        <row r="231">
          <cell r="B231" t="str">
            <v>CGE Distribución (Ex Emetal)</v>
          </cell>
          <cell r="C231" t="str">
            <v>Alto Jahuel 220</v>
          </cell>
          <cell r="D231" t="str">
            <v>BS4C</v>
          </cell>
        </row>
        <row r="232">
          <cell r="B232" t="str">
            <v>CGE Distribución (Ex Emetal)</v>
          </cell>
          <cell r="C232" t="str">
            <v>Charrua 220</v>
          </cell>
          <cell r="D232" t="str">
            <v>BS4C</v>
          </cell>
        </row>
        <row r="233">
          <cell r="B233" t="str">
            <v>CGE Distribución (Ex Emetal)</v>
          </cell>
          <cell r="C233" t="str">
            <v>Itahue 220</v>
          </cell>
          <cell r="D233" t="str">
            <v>BS4C</v>
          </cell>
        </row>
        <row r="234">
          <cell r="B234" t="str">
            <v>CGE Distribución (Ex Emetal)</v>
          </cell>
          <cell r="C234" t="str">
            <v>Rapel 220</v>
          </cell>
          <cell r="D234" t="str">
            <v>BS4C</v>
          </cell>
        </row>
        <row r="235">
          <cell r="B235" t="str">
            <v>CGE Distribución (Ex Emetal)</v>
          </cell>
          <cell r="C235" t="str">
            <v>alto Melipilla 220</v>
          </cell>
          <cell r="D235" t="str">
            <v>BS4C</v>
          </cell>
        </row>
        <row r="236">
          <cell r="B236" t="str">
            <v>CGE Distribución (Ex Emetal)</v>
          </cell>
          <cell r="C236" t="str">
            <v>Colbun 220</v>
          </cell>
          <cell r="D236" t="str">
            <v>BS4C</v>
          </cell>
        </row>
        <row r="237">
          <cell r="B237" t="str">
            <v>CGE Distribución</v>
          </cell>
          <cell r="C237" t="str">
            <v>Alto Jahuel 220</v>
          </cell>
          <cell r="D237" t="str">
            <v>BS4A</v>
          </cell>
        </row>
        <row r="238">
          <cell r="B238" t="str">
            <v>CGE Distribución</v>
          </cell>
          <cell r="C238" t="str">
            <v>Cerro Navia 220</v>
          </cell>
          <cell r="D238" t="str">
            <v>BS4A</v>
          </cell>
        </row>
        <row r="239">
          <cell r="B239" t="str">
            <v>CGE Distribución</v>
          </cell>
          <cell r="C239" t="str">
            <v>Charrua 220</v>
          </cell>
          <cell r="D239" t="str">
            <v>BS4A</v>
          </cell>
        </row>
        <row r="240">
          <cell r="B240" t="str">
            <v>CGE Distribución</v>
          </cell>
          <cell r="C240" t="str">
            <v>Polpaico 220</v>
          </cell>
          <cell r="D240" t="str">
            <v>BS4A</v>
          </cell>
        </row>
        <row r="241">
          <cell r="B241" t="str">
            <v>CGE Distribución</v>
          </cell>
          <cell r="C241" t="str">
            <v>Temuco 220</v>
          </cell>
          <cell r="D241" t="str">
            <v>BS4A</v>
          </cell>
        </row>
        <row r="242">
          <cell r="B242" t="str">
            <v>CGE Distribución</v>
          </cell>
          <cell r="C242" t="str">
            <v>Hualpen 220</v>
          </cell>
          <cell r="D242" t="str">
            <v>BS4A</v>
          </cell>
        </row>
        <row r="243">
          <cell r="B243" t="str">
            <v>CGE Distribución</v>
          </cell>
          <cell r="C243" t="str">
            <v>Itahue 220</v>
          </cell>
          <cell r="D243" t="str">
            <v>BS4A</v>
          </cell>
        </row>
        <row r="244">
          <cell r="B244" t="str">
            <v>CGE Distribución</v>
          </cell>
          <cell r="C244" t="str">
            <v>Rapel 220</v>
          </cell>
          <cell r="D244" t="str">
            <v>BS4A</v>
          </cell>
        </row>
        <row r="245">
          <cell r="B245" t="str">
            <v>CGE Distribución</v>
          </cell>
          <cell r="C245" t="str">
            <v>Maipo 220</v>
          </cell>
          <cell r="D245" t="str">
            <v>BS4A</v>
          </cell>
        </row>
        <row r="246">
          <cell r="B246" t="str">
            <v>CGE Distribución</v>
          </cell>
          <cell r="C246" t="str">
            <v>Cautin 220</v>
          </cell>
          <cell r="D246" t="str">
            <v>BS4A</v>
          </cell>
        </row>
        <row r="247">
          <cell r="B247" t="str">
            <v>CGE Distribución</v>
          </cell>
          <cell r="C247" t="str">
            <v>Chena 220</v>
          </cell>
          <cell r="D247" t="str">
            <v>BS4A</v>
          </cell>
        </row>
        <row r="248">
          <cell r="B248" t="str">
            <v>CGE Distribución</v>
          </cell>
          <cell r="C248" t="str">
            <v>Alto Melipilla 220</v>
          </cell>
          <cell r="D248" t="str">
            <v>BS4A</v>
          </cell>
        </row>
        <row r="249">
          <cell r="B249" t="str">
            <v>CGE Distribución</v>
          </cell>
          <cell r="C249" t="str">
            <v>Lagunillas 220</v>
          </cell>
          <cell r="D249" t="str">
            <v>BS4A</v>
          </cell>
        </row>
        <row r="250">
          <cell r="B250" t="str">
            <v>CGE Distribución</v>
          </cell>
          <cell r="C250" t="str">
            <v>Alto Jahuel 220</v>
          </cell>
          <cell r="D250" t="str">
            <v>BS4A</v>
          </cell>
        </row>
        <row r="251">
          <cell r="B251" t="str">
            <v>CGE Distribución</v>
          </cell>
          <cell r="C251" t="str">
            <v>Cerro Navia 220</v>
          </cell>
          <cell r="D251" t="str">
            <v>BS4A</v>
          </cell>
        </row>
        <row r="252">
          <cell r="B252" t="str">
            <v>CGE Distribución</v>
          </cell>
          <cell r="C252" t="str">
            <v>Charrua 220</v>
          </cell>
          <cell r="D252" t="str">
            <v>BS4A</v>
          </cell>
        </row>
        <row r="253">
          <cell r="B253" t="str">
            <v>CGE Distribución</v>
          </cell>
          <cell r="C253" t="str">
            <v>Polpaico 220</v>
          </cell>
          <cell r="D253" t="str">
            <v>BS4A</v>
          </cell>
        </row>
        <row r="254">
          <cell r="B254" t="str">
            <v>CGE Distribución</v>
          </cell>
          <cell r="C254" t="str">
            <v>Quillota 220</v>
          </cell>
          <cell r="D254" t="str">
            <v>BS4A</v>
          </cell>
        </row>
        <row r="255">
          <cell r="B255" t="str">
            <v>CGE Distribución</v>
          </cell>
          <cell r="C255" t="str">
            <v>Itahue 220</v>
          </cell>
          <cell r="D255" t="str">
            <v>BS4A</v>
          </cell>
        </row>
        <row r="256">
          <cell r="B256" t="str">
            <v>CGE Distribución</v>
          </cell>
          <cell r="C256" t="str">
            <v>Rapel 220</v>
          </cell>
          <cell r="D256" t="str">
            <v>BS4A</v>
          </cell>
        </row>
        <row r="257">
          <cell r="B257" t="str">
            <v>CGE Distribución</v>
          </cell>
          <cell r="C257" t="str">
            <v>Chena 220</v>
          </cell>
          <cell r="D257" t="str">
            <v>BS4A</v>
          </cell>
        </row>
        <row r="258">
          <cell r="B258" t="str">
            <v>CGE Distribución</v>
          </cell>
          <cell r="C258" t="str">
            <v>Alto Melipilla 220</v>
          </cell>
          <cell r="D258" t="str">
            <v>BS4A</v>
          </cell>
        </row>
        <row r="259">
          <cell r="B259" t="str">
            <v>CGE Distribución</v>
          </cell>
          <cell r="C259" t="str">
            <v>Alto Jahuel 220</v>
          </cell>
          <cell r="D259" t="str">
            <v>BS4B</v>
          </cell>
        </row>
        <row r="260">
          <cell r="B260" t="str">
            <v>CGE Distribución</v>
          </cell>
          <cell r="C260" t="str">
            <v>Cerro Navia 220</v>
          </cell>
          <cell r="D260" t="str">
            <v>BS4B</v>
          </cell>
        </row>
        <row r="261">
          <cell r="B261" t="str">
            <v>CGE Distribución</v>
          </cell>
          <cell r="C261" t="str">
            <v>Charrua 220</v>
          </cell>
          <cell r="D261" t="str">
            <v>BS4B</v>
          </cell>
        </row>
        <row r="262">
          <cell r="B262" t="str">
            <v>CGE Distribución</v>
          </cell>
          <cell r="C262" t="str">
            <v>Polpaico 220</v>
          </cell>
          <cell r="D262" t="str">
            <v>BS4B</v>
          </cell>
        </row>
        <row r="263">
          <cell r="B263" t="str">
            <v>CGE Distribución</v>
          </cell>
          <cell r="C263" t="str">
            <v>Temuco 220</v>
          </cell>
          <cell r="D263" t="str">
            <v>BS4B</v>
          </cell>
        </row>
        <row r="264">
          <cell r="B264" t="str">
            <v>CGE Distribución</v>
          </cell>
          <cell r="C264" t="str">
            <v>Hualpen 220</v>
          </cell>
          <cell r="D264" t="str">
            <v>BS4B</v>
          </cell>
        </row>
        <row r="265">
          <cell r="B265" t="str">
            <v>CGE Distribución</v>
          </cell>
          <cell r="C265" t="str">
            <v>Itahue 220</v>
          </cell>
          <cell r="D265" t="str">
            <v>BS4B</v>
          </cell>
        </row>
        <row r="266">
          <cell r="B266" t="str">
            <v>CGE Distribución</v>
          </cell>
          <cell r="C266" t="str">
            <v>Rapel 220</v>
          </cell>
          <cell r="D266" t="str">
            <v>BS4B</v>
          </cell>
        </row>
        <row r="267">
          <cell r="B267" t="str">
            <v>CGE Distribución</v>
          </cell>
          <cell r="C267" t="str">
            <v>Maipo 220</v>
          </cell>
          <cell r="D267" t="str">
            <v>BS4B</v>
          </cell>
        </row>
        <row r="268">
          <cell r="B268" t="str">
            <v>CGE Distribución</v>
          </cell>
          <cell r="C268" t="str">
            <v>Cautin 220</v>
          </cell>
          <cell r="D268" t="str">
            <v>BS4B</v>
          </cell>
        </row>
        <row r="269">
          <cell r="B269" t="str">
            <v>CGE Distribución</v>
          </cell>
          <cell r="C269" t="str">
            <v>Chena 220</v>
          </cell>
          <cell r="D269" t="str">
            <v>BS4B</v>
          </cell>
        </row>
        <row r="270">
          <cell r="B270" t="str">
            <v>CGE Distribución</v>
          </cell>
          <cell r="C270" t="str">
            <v>Alto Melipilla 220</v>
          </cell>
          <cell r="D270" t="str">
            <v>BS4B</v>
          </cell>
        </row>
        <row r="271">
          <cell r="B271" t="str">
            <v>CGE Distribución</v>
          </cell>
          <cell r="C271" t="str">
            <v>Lagunillas 220</v>
          </cell>
          <cell r="D271" t="str">
            <v>BS4B</v>
          </cell>
        </row>
        <row r="272">
          <cell r="B272" t="str">
            <v>CGE Distribución</v>
          </cell>
          <cell r="C272" t="str">
            <v>Alto Jahuel 220</v>
          </cell>
          <cell r="D272" t="str">
            <v>BS4B</v>
          </cell>
        </row>
        <row r="273">
          <cell r="B273" t="str">
            <v>CGE Distribución</v>
          </cell>
          <cell r="C273" t="str">
            <v>Cerro Navia 220</v>
          </cell>
          <cell r="D273" t="str">
            <v>BS4B</v>
          </cell>
        </row>
        <row r="274">
          <cell r="B274" t="str">
            <v>CGE Distribución</v>
          </cell>
          <cell r="C274" t="str">
            <v>Charrua 220</v>
          </cell>
          <cell r="D274" t="str">
            <v>BS4B</v>
          </cell>
        </row>
        <row r="275">
          <cell r="B275" t="str">
            <v>CGE Distribución</v>
          </cell>
          <cell r="C275" t="str">
            <v>Polpaico 220</v>
          </cell>
          <cell r="D275" t="str">
            <v>BS4B</v>
          </cell>
        </row>
        <row r="276">
          <cell r="B276" t="str">
            <v>CGE Distribución</v>
          </cell>
          <cell r="C276" t="str">
            <v>Quillota 220</v>
          </cell>
          <cell r="D276" t="str">
            <v>BS4B</v>
          </cell>
        </row>
        <row r="277">
          <cell r="B277" t="str">
            <v>CGE Distribución</v>
          </cell>
          <cell r="C277" t="str">
            <v>Itahue 220</v>
          </cell>
          <cell r="D277" t="str">
            <v>BS4B</v>
          </cell>
        </row>
        <row r="278">
          <cell r="B278" t="str">
            <v>CGE Distribución</v>
          </cell>
          <cell r="C278" t="str">
            <v>Rapel 220</v>
          </cell>
          <cell r="D278" t="str">
            <v>BS4B</v>
          </cell>
        </row>
        <row r="279">
          <cell r="B279" t="str">
            <v>CGE Distribución</v>
          </cell>
          <cell r="C279" t="str">
            <v>Chena 220</v>
          </cell>
          <cell r="D279" t="str">
            <v>BS4B</v>
          </cell>
        </row>
        <row r="280">
          <cell r="B280" t="str">
            <v>CGE Distribución</v>
          </cell>
          <cell r="C280" t="str">
            <v>Alto Melipilla 220</v>
          </cell>
          <cell r="D280" t="str">
            <v>BS4B</v>
          </cell>
        </row>
        <row r="281">
          <cell r="B281" t="str">
            <v>CGE Distribución</v>
          </cell>
          <cell r="C281" t="str">
            <v>Alto Jahuel 220</v>
          </cell>
          <cell r="D281" t="str">
            <v>BS4C</v>
          </cell>
        </row>
        <row r="282">
          <cell r="B282" t="str">
            <v>CGE Distribución</v>
          </cell>
          <cell r="C282" t="str">
            <v>Cerro Navia 220</v>
          </cell>
          <cell r="D282" t="str">
            <v>BS4C</v>
          </cell>
        </row>
        <row r="283">
          <cell r="B283" t="str">
            <v>CGE Distribución</v>
          </cell>
          <cell r="C283" t="str">
            <v>Charrua 220</v>
          </cell>
          <cell r="D283" t="str">
            <v>BS4C</v>
          </cell>
        </row>
        <row r="284">
          <cell r="B284" t="str">
            <v>CGE Distribución</v>
          </cell>
          <cell r="C284" t="str">
            <v>Polpaico 220</v>
          </cell>
          <cell r="D284" t="str">
            <v>BS4C</v>
          </cell>
        </row>
        <row r="285">
          <cell r="B285" t="str">
            <v>CGE Distribución</v>
          </cell>
          <cell r="C285" t="str">
            <v>Temuco 220</v>
          </cell>
          <cell r="D285" t="str">
            <v>BS4C</v>
          </cell>
        </row>
        <row r="286">
          <cell r="B286" t="str">
            <v>CGE Distribución</v>
          </cell>
          <cell r="C286" t="str">
            <v>Hualpen 220</v>
          </cell>
          <cell r="D286" t="str">
            <v>BS4C</v>
          </cell>
        </row>
        <row r="287">
          <cell r="B287" t="str">
            <v>CGE Distribución</v>
          </cell>
          <cell r="C287" t="str">
            <v>Itahue 220</v>
          </cell>
          <cell r="D287" t="str">
            <v>BS4C</v>
          </cell>
        </row>
        <row r="288">
          <cell r="B288" t="str">
            <v>CGE Distribución</v>
          </cell>
          <cell r="C288" t="str">
            <v>Rapel 220</v>
          </cell>
          <cell r="D288" t="str">
            <v>BS4C</v>
          </cell>
        </row>
        <row r="289">
          <cell r="B289" t="str">
            <v>CGE Distribución</v>
          </cell>
          <cell r="C289" t="str">
            <v>Maipo 220</v>
          </cell>
          <cell r="D289" t="str">
            <v>BS4C</v>
          </cell>
        </row>
        <row r="290">
          <cell r="B290" t="str">
            <v>CGE Distribución</v>
          </cell>
          <cell r="C290" t="str">
            <v>Cautin 220</v>
          </cell>
          <cell r="D290" t="str">
            <v>BS4C</v>
          </cell>
        </row>
        <row r="291">
          <cell r="B291" t="str">
            <v>CGE Distribución</v>
          </cell>
          <cell r="C291" t="str">
            <v>Chena 220</v>
          </cell>
          <cell r="D291" t="str">
            <v>BS4C</v>
          </cell>
        </row>
        <row r="292">
          <cell r="B292" t="str">
            <v>CGE Distribución</v>
          </cell>
          <cell r="C292" t="str">
            <v>Alto Melipilla 220</v>
          </cell>
          <cell r="D292" t="str">
            <v>BS4C</v>
          </cell>
        </row>
        <row r="293">
          <cell r="B293" t="str">
            <v>CGE Distribución</v>
          </cell>
          <cell r="C293" t="str">
            <v>Lagunillas 220</v>
          </cell>
          <cell r="D293" t="str">
            <v>BS4C</v>
          </cell>
        </row>
        <row r="294">
          <cell r="B294" t="str">
            <v>CGE Distribución</v>
          </cell>
          <cell r="C294" t="str">
            <v>Alto Jahuel 220</v>
          </cell>
          <cell r="D294" t="str">
            <v>BS4C</v>
          </cell>
        </row>
        <row r="295">
          <cell r="B295" t="str">
            <v>CGE Distribución</v>
          </cell>
          <cell r="C295" t="str">
            <v>Cerro Navia 220</v>
          </cell>
          <cell r="D295" t="str">
            <v>BS4C</v>
          </cell>
        </row>
        <row r="296">
          <cell r="B296" t="str">
            <v>CGE Distribución</v>
          </cell>
          <cell r="C296" t="str">
            <v>Charrua 220</v>
          </cell>
          <cell r="D296" t="str">
            <v>BS4C</v>
          </cell>
        </row>
        <row r="297">
          <cell r="B297" t="str">
            <v>CGE Distribución</v>
          </cell>
          <cell r="C297" t="str">
            <v>Polpaico 220</v>
          </cell>
          <cell r="D297" t="str">
            <v>BS4C</v>
          </cell>
        </row>
        <row r="298">
          <cell r="B298" t="str">
            <v>CGE Distribución</v>
          </cell>
          <cell r="C298" t="str">
            <v>Quillota 220</v>
          </cell>
          <cell r="D298" t="str">
            <v>BS4C</v>
          </cell>
        </row>
        <row r="299">
          <cell r="B299" t="str">
            <v>CGE Distribución</v>
          </cell>
          <cell r="C299" t="str">
            <v>Itahue 220</v>
          </cell>
          <cell r="D299" t="str">
            <v>BS4C</v>
          </cell>
        </row>
        <row r="300">
          <cell r="B300" t="str">
            <v>CGE Distribución</v>
          </cell>
          <cell r="C300" t="str">
            <v>Rapel 220</v>
          </cell>
          <cell r="D300" t="str">
            <v>BS4C</v>
          </cell>
        </row>
        <row r="301">
          <cell r="B301" t="str">
            <v>CGE Distribución</v>
          </cell>
          <cell r="C301" t="str">
            <v>Chena 220</v>
          </cell>
          <cell r="D301" t="str">
            <v>BS4C</v>
          </cell>
        </row>
        <row r="302">
          <cell r="B302" t="str">
            <v>CGE Distribución</v>
          </cell>
          <cell r="C302" t="str">
            <v>Alto Melipilla 220</v>
          </cell>
          <cell r="D302" t="str">
            <v>BS4C</v>
          </cell>
        </row>
        <row r="303">
          <cell r="B303" t="str">
            <v>CODINER</v>
          </cell>
          <cell r="C303" t="str">
            <v>Charrua 220</v>
          </cell>
          <cell r="D303" t="str">
            <v>BS4A</v>
          </cell>
        </row>
        <row r="304">
          <cell r="B304" t="str">
            <v>CODINER</v>
          </cell>
          <cell r="C304" t="str">
            <v>Temuco 220</v>
          </cell>
          <cell r="D304" t="str">
            <v>BS4A</v>
          </cell>
        </row>
        <row r="305">
          <cell r="B305" t="str">
            <v>CODINER</v>
          </cell>
          <cell r="C305" t="str">
            <v>Cautin 220</v>
          </cell>
          <cell r="D305" t="str">
            <v>BS4A</v>
          </cell>
        </row>
        <row r="306">
          <cell r="B306" t="str">
            <v>CODINER</v>
          </cell>
          <cell r="C306" t="str">
            <v>Charrua 220</v>
          </cell>
          <cell r="D306" t="str">
            <v>BS4B</v>
          </cell>
        </row>
        <row r="307">
          <cell r="B307" t="str">
            <v>CODINER</v>
          </cell>
          <cell r="C307" t="str">
            <v>Temuco 220</v>
          </cell>
          <cell r="D307" t="str">
            <v>BS4B</v>
          </cell>
        </row>
        <row r="308">
          <cell r="B308" t="str">
            <v>CODINER</v>
          </cell>
          <cell r="C308" t="str">
            <v>Cautin 220</v>
          </cell>
          <cell r="D308" t="str">
            <v>BS4B</v>
          </cell>
        </row>
        <row r="309">
          <cell r="B309" t="str">
            <v>CODINER</v>
          </cell>
          <cell r="C309" t="str">
            <v>Charrua 220</v>
          </cell>
          <cell r="D309" t="str">
            <v>BS4C</v>
          </cell>
        </row>
        <row r="310">
          <cell r="B310" t="str">
            <v>CODINER</v>
          </cell>
          <cell r="C310" t="str">
            <v>Temuco 220</v>
          </cell>
          <cell r="D310" t="str">
            <v>BS4C</v>
          </cell>
        </row>
        <row r="311">
          <cell r="B311" t="str">
            <v>CODINER</v>
          </cell>
          <cell r="C311" t="str">
            <v>Cautin 220</v>
          </cell>
          <cell r="D311" t="str">
            <v>BS4C</v>
          </cell>
        </row>
      </sheetData>
      <sheetData sheetId="2">
        <row r="88">
          <cell r="W88" t="str">
            <v>Elecda SIC</v>
          </cell>
          <cell r="X88">
            <v>5407</v>
          </cell>
        </row>
        <row r="89">
          <cell r="W89" t="str">
            <v>ELECDA SING</v>
          </cell>
        </row>
        <row r="90">
          <cell r="W90" t="str">
            <v>EMELARI</v>
          </cell>
          <cell r="X90">
            <v>5408</v>
          </cell>
        </row>
        <row r="91">
          <cell r="W91" t="str">
            <v>CONAFE</v>
          </cell>
          <cell r="X91">
            <v>5406</v>
          </cell>
        </row>
        <row r="92">
          <cell r="W92" t="str">
            <v>FRONTEL</v>
          </cell>
          <cell r="X92">
            <v>5405</v>
          </cell>
        </row>
        <row r="93">
          <cell r="W93" t="str">
            <v>COOPELAN</v>
          </cell>
          <cell r="X93">
            <v>5416</v>
          </cell>
        </row>
        <row r="94">
          <cell r="W94" t="str">
            <v>Luzlinares</v>
          </cell>
          <cell r="X94">
            <v>5415</v>
          </cell>
        </row>
        <row r="95">
          <cell r="W95" t="str">
            <v>Luzparral</v>
          </cell>
          <cell r="X95">
            <v>5414</v>
          </cell>
        </row>
        <row r="96">
          <cell r="W96" t="str">
            <v>Copelec</v>
          </cell>
          <cell r="X96">
            <v>5411</v>
          </cell>
        </row>
        <row r="97">
          <cell r="W97" t="str">
            <v>Luz Osorno</v>
          </cell>
          <cell r="X97">
            <v>5413</v>
          </cell>
        </row>
        <row r="98">
          <cell r="W98" t="str">
            <v>Litoral</v>
          </cell>
        </row>
        <row r="99">
          <cell r="W99" t="str">
            <v>Chilquinta</v>
          </cell>
        </row>
        <row r="100">
          <cell r="W100" t="str">
            <v>SAESA</v>
          </cell>
          <cell r="X100">
            <v>5404</v>
          </cell>
        </row>
        <row r="101">
          <cell r="W101" t="str">
            <v>CODINER</v>
          </cell>
          <cell r="X101">
            <v>5410</v>
          </cell>
        </row>
        <row r="102">
          <cell r="W102" t="str">
            <v>CGE Distribución (Ex Emelectric)</v>
          </cell>
        </row>
        <row r="103">
          <cell r="W103" t="str">
            <v>EMELAT</v>
          </cell>
          <cell r="X103">
            <v>5409</v>
          </cell>
        </row>
        <row r="104">
          <cell r="W104" t="str">
            <v>CGE Distribución</v>
          </cell>
        </row>
        <row r="105">
          <cell r="W105" t="str">
            <v>EDECSA</v>
          </cell>
        </row>
        <row r="106">
          <cell r="W106" t="str">
            <v>ENELSA</v>
          </cell>
        </row>
      </sheetData>
      <sheetData sheetId="3" refreshError="1"/>
      <sheetData sheetId="4" refreshError="1"/>
      <sheetData sheetId="5" refreshError="1"/>
      <sheetData sheetId="6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  <cell r="D3" t="str">
            <v>Código Barra</v>
          </cell>
        </row>
        <row r="4">
          <cell r="C4" t="str">
            <v>10 100</v>
          </cell>
          <cell r="D4" t="str">
            <v>SING-0001</v>
          </cell>
          <cell r="H4" t="str">
            <v>CEC</v>
          </cell>
        </row>
        <row r="5">
          <cell r="C5" t="str">
            <v>10A 100</v>
          </cell>
          <cell r="D5" t="str">
            <v>SING-0002</v>
          </cell>
          <cell r="H5" t="str">
            <v>CGE DISTRIBUCIÓN</v>
          </cell>
        </row>
        <row r="6">
          <cell r="C6" t="str">
            <v>640 069</v>
          </cell>
          <cell r="D6" t="str">
            <v>SING-0003</v>
          </cell>
          <cell r="G6" t="str">
            <v>ENEL_DISTRIBUCIÓN</v>
          </cell>
          <cell r="H6" t="str">
            <v>ENEL DISTRIBUCIÓN</v>
          </cell>
        </row>
        <row r="7">
          <cell r="C7" t="str">
            <v>640 4.16</v>
          </cell>
          <cell r="D7" t="str">
            <v>SING-0004</v>
          </cell>
          <cell r="G7" t="str">
            <v>Chilquinta</v>
          </cell>
          <cell r="H7" t="str">
            <v>CHILQUINTA</v>
          </cell>
        </row>
        <row r="8">
          <cell r="C8" t="str">
            <v>940 069</v>
          </cell>
          <cell r="D8" t="str">
            <v>SING-0005</v>
          </cell>
          <cell r="G8" t="str">
            <v>CODINER</v>
          </cell>
          <cell r="H8" t="str">
            <v>CODINER</v>
          </cell>
        </row>
        <row r="9">
          <cell r="C9" t="str">
            <v>A 100</v>
          </cell>
          <cell r="D9" t="str">
            <v>SING-0006</v>
          </cell>
          <cell r="H9" t="str">
            <v>COELCHA</v>
          </cell>
        </row>
        <row r="10">
          <cell r="C10" t="str">
            <v>ACL 100</v>
          </cell>
          <cell r="D10" t="str">
            <v>SING-0007</v>
          </cell>
          <cell r="G10" t="str">
            <v>Conafe</v>
          </cell>
          <cell r="H10" t="str">
            <v>CONAFE</v>
          </cell>
        </row>
        <row r="11">
          <cell r="C11" t="str">
            <v>Aglomerado  023</v>
          </cell>
          <cell r="D11" t="str">
            <v>SING-0008</v>
          </cell>
          <cell r="G11" t="str">
            <v>COOPELAN</v>
          </cell>
          <cell r="H11" t="str">
            <v>COOPELAN</v>
          </cell>
        </row>
        <row r="12">
          <cell r="C12" t="str">
            <v>Aguas Blancas 023</v>
          </cell>
          <cell r="D12" t="str">
            <v>SING-0009</v>
          </cell>
          <cell r="H12" t="str">
            <v>COOPREL</v>
          </cell>
        </row>
        <row r="13">
          <cell r="C13" t="str">
            <v>Aguas Blancas 066</v>
          </cell>
          <cell r="D13" t="str">
            <v>SING-0010</v>
          </cell>
          <cell r="G13" t="str">
            <v>Copelec</v>
          </cell>
          <cell r="H13" t="str">
            <v>COPELEC</v>
          </cell>
        </row>
        <row r="14">
          <cell r="C14" t="str">
            <v>Aguas Blancas 13.8</v>
          </cell>
          <cell r="D14" t="str">
            <v>SING-0011</v>
          </cell>
          <cell r="H14" t="str">
            <v>CRELL</v>
          </cell>
        </row>
        <row r="15">
          <cell r="C15" t="str">
            <v>Algorta 033</v>
          </cell>
          <cell r="D15" t="str">
            <v>SING-0012</v>
          </cell>
          <cell r="H15" t="str">
            <v>EDECSA</v>
          </cell>
        </row>
        <row r="16">
          <cell r="C16" t="str">
            <v>Alto Hospicio 110</v>
          </cell>
          <cell r="D16" t="str">
            <v>SING-0013</v>
          </cell>
          <cell r="H16" t="str">
            <v>EEC</v>
          </cell>
        </row>
        <row r="17">
          <cell r="C17" t="str">
            <v>Alto Hospicio 13.8</v>
          </cell>
          <cell r="D17" t="str">
            <v>SING-0014</v>
          </cell>
          <cell r="H17" t="str">
            <v>EEPA</v>
          </cell>
        </row>
        <row r="18">
          <cell r="C18" t="str">
            <v>Alto Norte 110</v>
          </cell>
          <cell r="D18" t="str">
            <v>SING-0015</v>
          </cell>
          <cell r="G18" t="str">
            <v>Elecda SIC</v>
          </cell>
          <cell r="H18" t="str">
            <v>ELECDA</v>
          </cell>
        </row>
        <row r="19">
          <cell r="C19" t="str">
            <v>Alto Norte 13.2</v>
          </cell>
          <cell r="D19" t="str">
            <v>SING-0016</v>
          </cell>
          <cell r="G19" t="str">
            <v>ELECDA SING</v>
          </cell>
          <cell r="H19" t="str">
            <v>ELECDA</v>
          </cell>
        </row>
        <row r="20">
          <cell r="C20" t="str">
            <v>Alto Norte 13.8</v>
          </cell>
          <cell r="D20" t="str">
            <v>SING-0017</v>
          </cell>
          <cell r="G20" t="str">
            <v>EMELAT</v>
          </cell>
          <cell r="H20" t="str">
            <v>EMELAT</v>
          </cell>
        </row>
        <row r="21">
          <cell r="C21" t="str">
            <v>Andes 220</v>
          </cell>
          <cell r="D21" t="str">
            <v>SING-0018</v>
          </cell>
          <cell r="H21" t="str">
            <v>ELIQSA</v>
          </cell>
        </row>
        <row r="22">
          <cell r="C22" t="str">
            <v>Andes 23</v>
          </cell>
          <cell r="D22" t="str">
            <v>SING-0019</v>
          </cell>
          <cell r="G22" t="str">
            <v>EMELARI</v>
          </cell>
          <cell r="H22" t="str">
            <v>EMELARI</v>
          </cell>
        </row>
        <row r="23">
          <cell r="C23" t="str">
            <v>Andes 345</v>
          </cell>
          <cell r="D23" t="str">
            <v>SING-0020</v>
          </cell>
          <cell r="H23" t="str">
            <v>EMELCA</v>
          </cell>
        </row>
        <row r="24">
          <cell r="C24" t="str">
            <v>Angamos 13.8</v>
          </cell>
          <cell r="D24" t="str">
            <v>SING-0021</v>
          </cell>
          <cell r="G24" t="str">
            <v>FRONTEL</v>
          </cell>
          <cell r="H24" t="str">
            <v>FRONTEL</v>
          </cell>
        </row>
        <row r="25">
          <cell r="C25" t="str">
            <v>Angamos 220</v>
          </cell>
          <cell r="D25" t="str">
            <v>SING-0022</v>
          </cell>
          <cell r="G25" t="str">
            <v>Litoral</v>
          </cell>
          <cell r="H25" t="str">
            <v>LITORAL</v>
          </cell>
        </row>
        <row r="26">
          <cell r="C26" t="str">
            <v>Antofagasta 023</v>
          </cell>
          <cell r="D26" t="str">
            <v>SING-0023</v>
          </cell>
          <cell r="H26" t="str">
            <v>LUZ ANDES</v>
          </cell>
        </row>
        <row r="27">
          <cell r="C27" t="str">
            <v>Antofagasta 110</v>
          </cell>
          <cell r="D27" t="str">
            <v>SING-0024</v>
          </cell>
          <cell r="G27" t="str">
            <v>Luz Osorno</v>
          </cell>
          <cell r="H27" t="str">
            <v>LUZ OSORNO</v>
          </cell>
        </row>
        <row r="28">
          <cell r="C28" t="str">
            <v>Antofagasta 13.8</v>
          </cell>
          <cell r="D28" t="str">
            <v>SING-0025</v>
          </cell>
          <cell r="G28" t="str">
            <v>Luzlinares</v>
          </cell>
          <cell r="H28" t="str">
            <v>LUZLINARES</v>
          </cell>
        </row>
        <row r="29">
          <cell r="C29" t="str">
            <v>Antofagasta Diesel 13.8</v>
          </cell>
          <cell r="D29" t="str">
            <v>SING-0026</v>
          </cell>
          <cell r="G29" t="str">
            <v>Luzparral</v>
          </cell>
          <cell r="H29" t="str">
            <v>LUZPARRAL</v>
          </cell>
        </row>
        <row r="30">
          <cell r="C30" t="str">
            <v>Arica 066</v>
          </cell>
          <cell r="D30" t="str">
            <v>SING-0027</v>
          </cell>
          <cell r="G30" t="str">
            <v>Saesa</v>
          </cell>
          <cell r="H30" t="str">
            <v>SAESA</v>
          </cell>
        </row>
        <row r="31">
          <cell r="C31" t="str">
            <v>Arica 110</v>
          </cell>
          <cell r="D31" t="str">
            <v>SING-0028</v>
          </cell>
          <cell r="H31" t="str">
            <v>SOCOEPA</v>
          </cell>
        </row>
        <row r="32">
          <cell r="C32" t="str">
            <v>Arica 13.2</v>
          </cell>
          <cell r="D32" t="str">
            <v>SING-0029</v>
          </cell>
          <cell r="H32" t="str">
            <v>TIL-TIL</v>
          </cell>
        </row>
        <row r="33">
          <cell r="C33" t="str">
            <v>Arica 13.8</v>
          </cell>
          <cell r="D33" t="str">
            <v>SING-0030</v>
          </cell>
        </row>
        <row r="34">
          <cell r="C34" t="str">
            <v>Arica 66</v>
          </cell>
          <cell r="D34" t="str">
            <v>SING-0031</v>
          </cell>
        </row>
        <row r="35">
          <cell r="C35" t="str">
            <v>Arica Diesel 04.2</v>
          </cell>
          <cell r="D35" t="str">
            <v>SING-0032</v>
          </cell>
        </row>
        <row r="36">
          <cell r="C36" t="str">
            <v>Arica Diesel 06.6</v>
          </cell>
          <cell r="D36" t="str">
            <v>SING-0033</v>
          </cell>
        </row>
        <row r="37">
          <cell r="C37" t="str">
            <v>Arica Diesel 066</v>
          </cell>
          <cell r="D37" t="str">
            <v>SING-0034</v>
          </cell>
        </row>
        <row r="38">
          <cell r="C38" t="str">
            <v>Arica Diesel 13.8</v>
          </cell>
          <cell r="D38" t="str">
            <v>SING-0035</v>
          </cell>
        </row>
        <row r="39">
          <cell r="C39" t="str">
            <v>Arica Diesel 4.16</v>
          </cell>
          <cell r="D39" t="str">
            <v>SING-0036</v>
          </cell>
        </row>
        <row r="40">
          <cell r="C40" t="str">
            <v>Arica Diesel 66</v>
          </cell>
          <cell r="D40" t="str">
            <v>SING-0037</v>
          </cell>
        </row>
        <row r="41">
          <cell r="C41" t="str">
            <v>Atacama 220</v>
          </cell>
          <cell r="D41" t="str">
            <v>SING-0038</v>
          </cell>
        </row>
        <row r="42">
          <cell r="C42" t="str">
            <v>Barriles 110</v>
          </cell>
          <cell r="D42" t="str">
            <v>SING-0039</v>
          </cell>
        </row>
        <row r="43">
          <cell r="C43" t="str">
            <v>Barriles 220</v>
          </cell>
          <cell r="D43" t="str">
            <v>SING-0040</v>
          </cell>
        </row>
        <row r="44">
          <cell r="C44" t="str">
            <v>Booster 110</v>
          </cell>
          <cell r="D44" t="str">
            <v>SING-0041</v>
          </cell>
        </row>
        <row r="45">
          <cell r="C45" t="str">
            <v>Calama 023</v>
          </cell>
          <cell r="D45" t="str">
            <v>SING-0042</v>
          </cell>
        </row>
        <row r="46">
          <cell r="C46" t="str">
            <v>Calama 100</v>
          </cell>
          <cell r="D46" t="str">
            <v>SING-0043</v>
          </cell>
        </row>
        <row r="47">
          <cell r="C47" t="str">
            <v>Calama 110</v>
          </cell>
          <cell r="D47" t="str">
            <v>SING-0044</v>
          </cell>
        </row>
        <row r="48">
          <cell r="C48" t="str">
            <v>Campamento 023</v>
          </cell>
          <cell r="D48" t="str">
            <v>SING-0045</v>
          </cell>
        </row>
        <row r="49">
          <cell r="C49" t="str">
            <v>Campamento Concentradora 023</v>
          </cell>
          <cell r="D49" t="str">
            <v>SING-0046</v>
          </cell>
        </row>
        <row r="50">
          <cell r="C50" t="str">
            <v>Capricornio 023</v>
          </cell>
          <cell r="D50" t="str">
            <v>SING-0047</v>
          </cell>
        </row>
        <row r="51">
          <cell r="C51" t="str">
            <v>Capricornio 110</v>
          </cell>
          <cell r="D51" t="str">
            <v>SING-0048</v>
          </cell>
        </row>
        <row r="52">
          <cell r="C52" t="str">
            <v>Capricornio 13.8</v>
          </cell>
          <cell r="D52" t="str">
            <v>SING-0049</v>
          </cell>
        </row>
        <row r="53">
          <cell r="C53" t="str">
            <v>Capricornio 220</v>
          </cell>
          <cell r="D53" t="str">
            <v>SING-0050</v>
          </cell>
        </row>
        <row r="54">
          <cell r="C54" t="str">
            <v>Casino 023</v>
          </cell>
          <cell r="D54" t="str">
            <v>SING-0051</v>
          </cell>
        </row>
        <row r="55">
          <cell r="C55" t="str">
            <v>Central Atacama 015</v>
          </cell>
          <cell r="D55" t="str">
            <v>SING-0052</v>
          </cell>
        </row>
        <row r="56">
          <cell r="C56" t="str">
            <v>Central Atacama 220</v>
          </cell>
          <cell r="D56" t="str">
            <v>SING-0053</v>
          </cell>
        </row>
        <row r="57">
          <cell r="C57" t="str">
            <v>Central Cavancha 066</v>
          </cell>
          <cell r="D57" t="str">
            <v>SING-0054</v>
          </cell>
        </row>
        <row r="58">
          <cell r="C58" t="str">
            <v>Central Diesel Enaex 00.4</v>
          </cell>
          <cell r="D58" t="str">
            <v>SING-0055</v>
          </cell>
        </row>
        <row r="59">
          <cell r="C59" t="str">
            <v>Central Diesel Enaex 110</v>
          </cell>
          <cell r="D59" t="str">
            <v>SING-0056</v>
          </cell>
        </row>
        <row r="60">
          <cell r="C60" t="str">
            <v>Central Diesel Enaex 23</v>
          </cell>
          <cell r="D60" t="str">
            <v>SING-0057</v>
          </cell>
        </row>
        <row r="61">
          <cell r="C61" t="str">
            <v>Central Diesel Enaex 4.16</v>
          </cell>
          <cell r="D61" t="str">
            <v>SING-0058</v>
          </cell>
        </row>
        <row r="62">
          <cell r="C62" t="str">
            <v>Central Diesel Inacal 06.3</v>
          </cell>
          <cell r="D62" t="str">
            <v>SING-0059</v>
          </cell>
        </row>
        <row r="63">
          <cell r="C63" t="str">
            <v>Central Diesel Inacal 23</v>
          </cell>
          <cell r="D63" t="str">
            <v>SING-0060</v>
          </cell>
        </row>
        <row r="64">
          <cell r="C64" t="str">
            <v>Central Diesel Zofri 00.4</v>
          </cell>
          <cell r="D64" t="str">
            <v>SING-0061</v>
          </cell>
        </row>
        <row r="65">
          <cell r="C65" t="str">
            <v>Central Diesel Zofri 13.2</v>
          </cell>
          <cell r="D65" t="str">
            <v>SING-0062</v>
          </cell>
        </row>
        <row r="66">
          <cell r="C66" t="str">
            <v>Central Mejillones 015</v>
          </cell>
          <cell r="D66" t="str">
            <v>SING-0063</v>
          </cell>
        </row>
        <row r="67">
          <cell r="C67" t="str">
            <v>Central Mejillones 11.5</v>
          </cell>
          <cell r="D67" t="str">
            <v>SING-0064</v>
          </cell>
        </row>
        <row r="68">
          <cell r="C68" t="str">
            <v>Central Mejillones 13.8</v>
          </cell>
          <cell r="D68" t="str">
            <v>SING-0065</v>
          </cell>
        </row>
        <row r="69">
          <cell r="C69" t="str">
            <v>Central Mejillones 4.16</v>
          </cell>
          <cell r="D69" t="str">
            <v>SING-0066</v>
          </cell>
        </row>
        <row r="70">
          <cell r="C70" t="str">
            <v>Central Tarapacá 06.9</v>
          </cell>
          <cell r="D70" t="str">
            <v>SING-0067</v>
          </cell>
        </row>
        <row r="71">
          <cell r="C71" t="str">
            <v>Central Tarapacá 11.5</v>
          </cell>
          <cell r="D71" t="str">
            <v>SING-0068</v>
          </cell>
        </row>
        <row r="72">
          <cell r="C72" t="str">
            <v>Central Tarapacá 13.8</v>
          </cell>
          <cell r="D72" t="str">
            <v>SING-0069</v>
          </cell>
        </row>
        <row r="73">
          <cell r="C73" t="str">
            <v>Central Tarapacá 220</v>
          </cell>
          <cell r="D73" t="str">
            <v>SING-0070</v>
          </cell>
        </row>
        <row r="74">
          <cell r="C74" t="str">
            <v>Centro 023</v>
          </cell>
          <cell r="D74" t="str">
            <v>SING-0071</v>
          </cell>
        </row>
        <row r="75">
          <cell r="C75" t="str">
            <v>Centro 110</v>
          </cell>
          <cell r="D75" t="str">
            <v>SING-0072</v>
          </cell>
        </row>
        <row r="76">
          <cell r="C76" t="str">
            <v>Centro 13.8</v>
          </cell>
          <cell r="D76" t="str">
            <v>SING-0073</v>
          </cell>
        </row>
        <row r="77">
          <cell r="C77" t="str">
            <v>Centro 23</v>
          </cell>
          <cell r="D77" t="str">
            <v>SING-0074</v>
          </cell>
        </row>
        <row r="78">
          <cell r="C78" t="str">
            <v>Cerro Balcon 110</v>
          </cell>
          <cell r="D78" t="str">
            <v>SING-0075</v>
          </cell>
        </row>
        <row r="79">
          <cell r="C79" t="str">
            <v>Cerro Chuño 066</v>
          </cell>
          <cell r="D79" t="str">
            <v>SING-0076</v>
          </cell>
        </row>
        <row r="80">
          <cell r="C80" t="str">
            <v>Cerro Chuño 13.8</v>
          </cell>
          <cell r="D80" t="str">
            <v>SING-0077</v>
          </cell>
        </row>
        <row r="81">
          <cell r="C81" t="str">
            <v>Cerro Colorado 012</v>
          </cell>
          <cell r="D81" t="str">
            <v>SING-0078</v>
          </cell>
        </row>
        <row r="82">
          <cell r="C82" t="str">
            <v>Cerro Colorado 110</v>
          </cell>
          <cell r="D82" t="str">
            <v>SING-0079</v>
          </cell>
        </row>
        <row r="83">
          <cell r="C83" t="str">
            <v>Cerro Colorado 13.8</v>
          </cell>
          <cell r="D83" t="str">
            <v>SING-0080</v>
          </cell>
        </row>
        <row r="84">
          <cell r="C84" t="str">
            <v>Cerro Dragon 110</v>
          </cell>
          <cell r="D84" t="str">
            <v>SING-0081</v>
          </cell>
        </row>
        <row r="85">
          <cell r="C85" t="str">
            <v>Cerro Dragón 110</v>
          </cell>
          <cell r="D85" t="str">
            <v>SING-0082</v>
          </cell>
        </row>
        <row r="86">
          <cell r="C86" t="str">
            <v>Cerro Dragon 13.8</v>
          </cell>
          <cell r="D86" t="str">
            <v>SING-0083</v>
          </cell>
        </row>
        <row r="87">
          <cell r="C87" t="str">
            <v>Cerro Dragón 13.8</v>
          </cell>
          <cell r="D87" t="str">
            <v>SING-0084</v>
          </cell>
        </row>
        <row r="88">
          <cell r="C88" t="str">
            <v>Chacaya 012</v>
          </cell>
          <cell r="D88" t="str">
            <v>SING-0085</v>
          </cell>
        </row>
        <row r="89">
          <cell r="C89" t="str">
            <v>Chacaya 013.8</v>
          </cell>
          <cell r="D89" t="str">
            <v>SING-0086</v>
          </cell>
        </row>
        <row r="90">
          <cell r="C90" t="str">
            <v>Chacaya 015</v>
          </cell>
          <cell r="D90" t="str">
            <v>SING-0087</v>
          </cell>
        </row>
        <row r="91">
          <cell r="C91" t="str">
            <v>Chacaya 023</v>
          </cell>
          <cell r="D91" t="str">
            <v>SING-0088</v>
          </cell>
        </row>
        <row r="92">
          <cell r="C92" t="str">
            <v>Chacaya 033</v>
          </cell>
          <cell r="D92" t="str">
            <v>SING-0089</v>
          </cell>
        </row>
        <row r="93">
          <cell r="C93" t="str">
            <v>Chacaya 04.16</v>
          </cell>
          <cell r="D93" t="str">
            <v>SING-0090</v>
          </cell>
        </row>
        <row r="94">
          <cell r="C94" t="str">
            <v>Chacaya 110</v>
          </cell>
          <cell r="D94" t="str">
            <v>SING-0091</v>
          </cell>
        </row>
        <row r="95">
          <cell r="C95" t="str">
            <v>Chacaya 220</v>
          </cell>
          <cell r="D95" t="str">
            <v>SING-0092</v>
          </cell>
        </row>
        <row r="96">
          <cell r="C96" t="str">
            <v>Chamy 100</v>
          </cell>
          <cell r="D96" t="str">
            <v>SING-0093</v>
          </cell>
        </row>
        <row r="97">
          <cell r="C97" t="str">
            <v>Chancado Fino 023</v>
          </cell>
          <cell r="D97" t="str">
            <v>SING-0094</v>
          </cell>
        </row>
        <row r="98">
          <cell r="C98" t="str">
            <v>Chancado Grueso 023</v>
          </cell>
          <cell r="D98" t="str">
            <v>SING-0095</v>
          </cell>
        </row>
        <row r="99">
          <cell r="C99" t="str">
            <v>Chapiquiña 003</v>
          </cell>
          <cell r="D99" t="str">
            <v>SING-0096</v>
          </cell>
        </row>
        <row r="100">
          <cell r="C100" t="str">
            <v>Chapiquiña 023</v>
          </cell>
          <cell r="D100" t="str">
            <v>SING-0097</v>
          </cell>
        </row>
        <row r="101">
          <cell r="C101" t="str">
            <v>Chapiquiña 066</v>
          </cell>
          <cell r="D101" t="str">
            <v>SING-0098</v>
          </cell>
        </row>
        <row r="102">
          <cell r="C102" t="str">
            <v>Chapiquiña 13.2</v>
          </cell>
          <cell r="D102" t="str">
            <v>SING-0099</v>
          </cell>
        </row>
        <row r="103">
          <cell r="C103" t="str">
            <v>Chinchorro 066</v>
          </cell>
          <cell r="D103" t="str">
            <v>SING-0100</v>
          </cell>
        </row>
        <row r="104">
          <cell r="C104" t="str">
            <v>Chinchorro 13.8</v>
          </cell>
          <cell r="D104" t="str">
            <v>SING-0101</v>
          </cell>
        </row>
        <row r="105">
          <cell r="C105" t="str">
            <v>Chiza 110</v>
          </cell>
          <cell r="D105" t="str">
            <v>SING-0102</v>
          </cell>
        </row>
        <row r="106">
          <cell r="C106" t="str">
            <v>Chuquicamata 100</v>
          </cell>
          <cell r="D106" t="str">
            <v>SING-0103</v>
          </cell>
        </row>
        <row r="107">
          <cell r="C107" t="str">
            <v>Chuquicamata 13.8</v>
          </cell>
          <cell r="D107" t="str">
            <v>SING-0104</v>
          </cell>
        </row>
        <row r="108">
          <cell r="C108" t="str">
            <v>Chuquicamata 220</v>
          </cell>
          <cell r="D108" t="str">
            <v>SING-0105</v>
          </cell>
        </row>
        <row r="109">
          <cell r="C109" t="str">
            <v>Cloruro 023</v>
          </cell>
          <cell r="D109" t="str">
            <v>SING-0106</v>
          </cell>
        </row>
        <row r="110">
          <cell r="C110" t="str">
            <v>Collahuasi 023</v>
          </cell>
          <cell r="D110" t="str">
            <v>SING-0107</v>
          </cell>
        </row>
        <row r="111">
          <cell r="C111" t="str">
            <v>Collahuasi 220</v>
          </cell>
          <cell r="D111" t="str">
            <v>SING-0108</v>
          </cell>
        </row>
        <row r="112">
          <cell r="C112" t="str">
            <v>Coloso 13.8</v>
          </cell>
          <cell r="D112" t="str">
            <v>SING-0109</v>
          </cell>
        </row>
        <row r="113">
          <cell r="C113" t="str">
            <v>Coloso 220</v>
          </cell>
          <cell r="D113" t="str">
            <v>SING-0110</v>
          </cell>
        </row>
        <row r="114">
          <cell r="C114" t="str">
            <v>Condores 110</v>
          </cell>
          <cell r="D114" t="str">
            <v>SING-0111</v>
          </cell>
        </row>
        <row r="115">
          <cell r="C115" t="str">
            <v>Cóndores 110</v>
          </cell>
          <cell r="D115" t="str">
            <v>SING-0112</v>
          </cell>
        </row>
        <row r="116">
          <cell r="C116" t="str">
            <v>Cóndores 13.8</v>
          </cell>
          <cell r="D116" t="str">
            <v>SING-0113</v>
          </cell>
        </row>
        <row r="117">
          <cell r="C117" t="str">
            <v>Condores 220</v>
          </cell>
          <cell r="D117" t="str">
            <v>SING-0114</v>
          </cell>
        </row>
        <row r="118">
          <cell r="C118" t="str">
            <v>Cóndores 220</v>
          </cell>
          <cell r="D118" t="str">
            <v>SING-0115</v>
          </cell>
        </row>
        <row r="119">
          <cell r="C119" t="str">
            <v>Coposa Norte 023</v>
          </cell>
          <cell r="D119" t="str">
            <v>SING-0116</v>
          </cell>
        </row>
        <row r="120">
          <cell r="C120" t="str">
            <v>Crucero 023</v>
          </cell>
          <cell r="D120" t="str">
            <v>SING-0117</v>
          </cell>
        </row>
        <row r="121">
          <cell r="C121" t="str">
            <v>Crucero 220</v>
          </cell>
          <cell r="D121" t="str">
            <v>SING-0118</v>
          </cell>
        </row>
        <row r="122">
          <cell r="C122" t="str">
            <v>Cuya 110</v>
          </cell>
          <cell r="D122" t="str">
            <v>SING-0119</v>
          </cell>
        </row>
        <row r="123">
          <cell r="C123" t="str">
            <v>Cuya 13.8</v>
          </cell>
          <cell r="D123" t="str">
            <v>SING-0120</v>
          </cell>
        </row>
        <row r="124">
          <cell r="C124" t="str">
            <v>Cuya 7.6</v>
          </cell>
          <cell r="D124" t="str">
            <v>SING-0121</v>
          </cell>
        </row>
        <row r="125">
          <cell r="C125" t="str">
            <v>Desalant 06.6</v>
          </cell>
          <cell r="D125" t="str">
            <v>SING-0122</v>
          </cell>
        </row>
        <row r="126">
          <cell r="C126" t="str">
            <v>Desalant 110</v>
          </cell>
          <cell r="D126" t="str">
            <v>SING-0123</v>
          </cell>
        </row>
        <row r="127">
          <cell r="C127" t="str">
            <v>Dolores 024</v>
          </cell>
          <cell r="D127" t="str">
            <v>SING-0124</v>
          </cell>
        </row>
        <row r="128">
          <cell r="C128" t="str">
            <v>Dolores 110</v>
          </cell>
          <cell r="D128" t="str">
            <v>SING-0125</v>
          </cell>
        </row>
        <row r="129">
          <cell r="C129" t="str">
            <v>Dolores 13.8</v>
          </cell>
          <cell r="D129" t="str">
            <v>SING-0126</v>
          </cell>
        </row>
        <row r="130">
          <cell r="C130" t="str">
            <v>Domeyko 220</v>
          </cell>
          <cell r="D130" t="str">
            <v>SING-0127</v>
          </cell>
        </row>
        <row r="131">
          <cell r="C131" t="str">
            <v>Ei1 220</v>
          </cell>
          <cell r="D131" t="str">
            <v>SING-0128</v>
          </cell>
        </row>
        <row r="132">
          <cell r="C132" t="str">
            <v>Ei10 033</v>
          </cell>
          <cell r="D132" t="str">
            <v>SING-0129</v>
          </cell>
        </row>
        <row r="133">
          <cell r="C133" t="str">
            <v>Ei11 220</v>
          </cell>
          <cell r="D133" t="str">
            <v>SING-0130</v>
          </cell>
        </row>
        <row r="134">
          <cell r="C134" t="str">
            <v>Ei12 220</v>
          </cell>
          <cell r="D134" t="str">
            <v>SING-0131</v>
          </cell>
        </row>
        <row r="135">
          <cell r="C135" t="str">
            <v>Ei13 220</v>
          </cell>
          <cell r="D135" t="str">
            <v>SING-0132</v>
          </cell>
        </row>
        <row r="136">
          <cell r="C136" t="str">
            <v>Ei14 220</v>
          </cell>
          <cell r="D136" t="str">
            <v>SING-0133</v>
          </cell>
        </row>
        <row r="137">
          <cell r="C137" t="str">
            <v>Ei2 110</v>
          </cell>
          <cell r="D137" t="str">
            <v>SING-0134</v>
          </cell>
        </row>
        <row r="138">
          <cell r="C138" t="str">
            <v>Ei3 66</v>
          </cell>
          <cell r="D138" t="str">
            <v>SING-0135</v>
          </cell>
        </row>
        <row r="139">
          <cell r="C139" t="str">
            <v>Ei4 110</v>
          </cell>
          <cell r="D139" t="str">
            <v>SING-0136</v>
          </cell>
        </row>
        <row r="140">
          <cell r="C140" t="str">
            <v>Ei5 66</v>
          </cell>
          <cell r="D140" t="str">
            <v>SING-0137</v>
          </cell>
        </row>
        <row r="141">
          <cell r="C141" t="str">
            <v>Ei6 110</v>
          </cell>
          <cell r="D141" t="str">
            <v>SING-0138</v>
          </cell>
        </row>
        <row r="142">
          <cell r="C142" t="str">
            <v>Ei7 110</v>
          </cell>
          <cell r="D142" t="str">
            <v>SING-0139</v>
          </cell>
        </row>
        <row r="143">
          <cell r="C143" t="str">
            <v>Ei8 220</v>
          </cell>
          <cell r="D143" t="str">
            <v>SING-0140</v>
          </cell>
        </row>
        <row r="144">
          <cell r="C144" t="str">
            <v>Ei9 220</v>
          </cell>
          <cell r="D144" t="str">
            <v>SING-0141</v>
          </cell>
        </row>
        <row r="145">
          <cell r="C145" t="str">
            <v>El Abra 023</v>
          </cell>
          <cell r="D145" t="str">
            <v>SING-0142</v>
          </cell>
        </row>
        <row r="146">
          <cell r="C146" t="str">
            <v>El Abra 220</v>
          </cell>
          <cell r="D146" t="str">
            <v>SING-0143</v>
          </cell>
        </row>
        <row r="147">
          <cell r="C147" t="str">
            <v>El Aguila 066</v>
          </cell>
          <cell r="D147" t="str">
            <v>SING-0144</v>
          </cell>
        </row>
        <row r="148">
          <cell r="C148" t="str">
            <v>El Aguila 13.8</v>
          </cell>
          <cell r="D148" t="str">
            <v>SING-0145</v>
          </cell>
        </row>
        <row r="149">
          <cell r="C149" t="str">
            <v>El Cobre 023</v>
          </cell>
          <cell r="D149" t="str">
            <v>SING-0146</v>
          </cell>
        </row>
        <row r="150">
          <cell r="C150" t="str">
            <v>El Cobre 220</v>
          </cell>
          <cell r="D150" t="str">
            <v>SING-0147</v>
          </cell>
        </row>
        <row r="151">
          <cell r="C151" t="str">
            <v>El Lince 023</v>
          </cell>
          <cell r="D151" t="str">
            <v>SING-0148</v>
          </cell>
        </row>
        <row r="152">
          <cell r="C152" t="str">
            <v>El Lince 110</v>
          </cell>
          <cell r="D152" t="str">
            <v>SING-0149</v>
          </cell>
        </row>
        <row r="153">
          <cell r="C153" t="str">
            <v>El Loa 010</v>
          </cell>
          <cell r="D153" t="str">
            <v>SING-0150</v>
          </cell>
        </row>
        <row r="154">
          <cell r="C154" t="str">
            <v>El Loa 023</v>
          </cell>
          <cell r="D154" t="str">
            <v>SING-0151</v>
          </cell>
        </row>
        <row r="155">
          <cell r="C155" t="str">
            <v>El Loa 220</v>
          </cell>
          <cell r="D155" t="str">
            <v>SING-0152</v>
          </cell>
        </row>
        <row r="156">
          <cell r="C156" t="str">
            <v>El Peñón 06.6</v>
          </cell>
          <cell r="D156" t="str">
            <v>SING-0153</v>
          </cell>
        </row>
        <row r="157">
          <cell r="C157" t="str">
            <v>El Peñon 066</v>
          </cell>
          <cell r="D157" t="str">
            <v>SING-0154</v>
          </cell>
        </row>
        <row r="158">
          <cell r="C158" t="str">
            <v>El Peñón 066</v>
          </cell>
          <cell r="D158" t="str">
            <v>SING-0155</v>
          </cell>
        </row>
        <row r="159">
          <cell r="C159" t="str">
            <v>El Tesoro 023</v>
          </cell>
          <cell r="D159" t="str">
            <v>SING-0156</v>
          </cell>
        </row>
        <row r="160">
          <cell r="C160" t="str">
            <v>El Tesoro 220</v>
          </cell>
          <cell r="D160" t="str">
            <v>SING-0157</v>
          </cell>
        </row>
        <row r="161">
          <cell r="C161" t="str">
            <v>Electrowinning 023</v>
          </cell>
          <cell r="D161" t="str">
            <v>SING-0158</v>
          </cell>
        </row>
        <row r="162">
          <cell r="C162" t="str">
            <v>Encuentro 023</v>
          </cell>
          <cell r="D162" t="str">
            <v>SING-0159</v>
          </cell>
        </row>
        <row r="163">
          <cell r="C163" t="str">
            <v>Encuentro 220</v>
          </cell>
          <cell r="D163" t="str">
            <v>SING-0160</v>
          </cell>
        </row>
        <row r="164">
          <cell r="C164" t="str">
            <v>Escondida 06.9</v>
          </cell>
          <cell r="D164" t="str">
            <v>SING-0161</v>
          </cell>
        </row>
        <row r="165">
          <cell r="C165" t="str">
            <v>Escondida 066</v>
          </cell>
          <cell r="D165" t="str">
            <v>SING-0162</v>
          </cell>
        </row>
        <row r="166">
          <cell r="C166" t="str">
            <v>Escondida 069</v>
          </cell>
          <cell r="D166" t="str">
            <v>SING-0163</v>
          </cell>
        </row>
        <row r="167">
          <cell r="C167" t="str">
            <v>Escondida 13.8</v>
          </cell>
          <cell r="D167" t="str">
            <v>SING-0164</v>
          </cell>
        </row>
        <row r="168">
          <cell r="C168" t="str">
            <v>Escondida 220</v>
          </cell>
          <cell r="D168" t="str">
            <v>SING-0165</v>
          </cell>
        </row>
        <row r="169">
          <cell r="C169" t="str">
            <v>Escondida Norte 069</v>
          </cell>
          <cell r="D169" t="str">
            <v>SING-0166</v>
          </cell>
        </row>
        <row r="170">
          <cell r="C170" t="str">
            <v>Escondida Norte 13.8</v>
          </cell>
          <cell r="D170" t="str">
            <v>SING-0167</v>
          </cell>
        </row>
        <row r="171">
          <cell r="C171" t="str">
            <v>Eseva 023</v>
          </cell>
          <cell r="D171" t="str">
            <v>SING-0168</v>
          </cell>
        </row>
        <row r="172">
          <cell r="C172" t="str">
            <v>Esmeralda 110</v>
          </cell>
          <cell r="D172" t="str">
            <v>SING-0169</v>
          </cell>
        </row>
        <row r="173">
          <cell r="C173" t="str">
            <v>Esmeralda 13.8</v>
          </cell>
          <cell r="D173" t="str">
            <v>SING-0170</v>
          </cell>
        </row>
        <row r="174">
          <cell r="C174" t="str">
            <v>Esmeralda 220</v>
          </cell>
          <cell r="D174" t="str">
            <v>SING-0171</v>
          </cell>
        </row>
        <row r="175">
          <cell r="C175" t="str">
            <v>Esperanza 023</v>
          </cell>
          <cell r="D175" t="str">
            <v>SING-0172</v>
          </cell>
        </row>
        <row r="176">
          <cell r="C176" t="str">
            <v>Esperanza 220</v>
          </cell>
          <cell r="D176" t="str">
            <v>SING-0173</v>
          </cell>
        </row>
        <row r="177">
          <cell r="C177" t="str">
            <v>Espesadores  023</v>
          </cell>
          <cell r="D177" t="str">
            <v>SING-0174</v>
          </cell>
        </row>
        <row r="178">
          <cell r="C178" t="str">
            <v>Fase 9 023</v>
          </cell>
          <cell r="D178" t="str">
            <v>SING-0175</v>
          </cell>
        </row>
        <row r="179">
          <cell r="C179" t="str">
            <v>Filtro Armónico 1 023</v>
          </cell>
          <cell r="D179" t="str">
            <v>SING-0176</v>
          </cell>
        </row>
        <row r="180">
          <cell r="C180" t="str">
            <v>Filtro Armónico 2 023</v>
          </cell>
          <cell r="D180" t="str">
            <v>SING-0177</v>
          </cell>
        </row>
        <row r="181">
          <cell r="C181" t="str">
            <v>Filtro Armónico 3 023</v>
          </cell>
          <cell r="D181" t="str">
            <v>SING-0178</v>
          </cell>
        </row>
        <row r="182">
          <cell r="C182" t="str">
            <v>Florida 023</v>
          </cell>
          <cell r="D182" t="str">
            <v>SING-0179</v>
          </cell>
        </row>
        <row r="183">
          <cell r="C183" t="str">
            <v>Flotación 023</v>
          </cell>
          <cell r="D183" t="str">
            <v>SING-0180</v>
          </cell>
        </row>
        <row r="184">
          <cell r="C184" t="str">
            <v>Fortuna 023</v>
          </cell>
          <cell r="D184" t="str">
            <v>SING-0181</v>
          </cell>
        </row>
        <row r="185">
          <cell r="C185" t="str">
            <v>Fortuna 06.6</v>
          </cell>
          <cell r="D185" t="str">
            <v>SING-0182</v>
          </cell>
        </row>
        <row r="186">
          <cell r="C186" t="str">
            <v>Fortuna 220</v>
          </cell>
          <cell r="D186" t="str">
            <v>SING-0183</v>
          </cell>
        </row>
        <row r="187">
          <cell r="C187" t="str">
            <v>Gaby 023</v>
          </cell>
          <cell r="D187" t="str">
            <v>SING-0184</v>
          </cell>
        </row>
        <row r="188">
          <cell r="C188" t="str">
            <v>Gaby 220</v>
          </cell>
          <cell r="D188" t="str">
            <v>SING-0185</v>
          </cell>
        </row>
        <row r="189">
          <cell r="C189" t="str">
            <v>Gambeta 023</v>
          </cell>
          <cell r="D189" t="str">
            <v>SING-0186</v>
          </cell>
        </row>
        <row r="190">
          <cell r="C190" t="str">
            <v>GNL Mejillones 110</v>
          </cell>
          <cell r="D190" t="str">
            <v>SING-0187</v>
          </cell>
        </row>
        <row r="191">
          <cell r="C191" t="str">
            <v>GNL Mejillones 4.16</v>
          </cell>
          <cell r="D191" t="str">
            <v>SING-0188</v>
          </cell>
        </row>
        <row r="192">
          <cell r="C192" t="str">
            <v>Guayaques 110</v>
          </cell>
          <cell r="D192" t="str">
            <v>SING-0189</v>
          </cell>
        </row>
        <row r="193">
          <cell r="C193" t="str">
            <v>Guayaques 3.45</v>
          </cell>
          <cell r="D193" t="str">
            <v>SING-0190</v>
          </cell>
        </row>
        <row r="194">
          <cell r="C194" t="str">
            <v>Hamburgo 069</v>
          </cell>
          <cell r="D194" t="str">
            <v>SING-0191</v>
          </cell>
        </row>
        <row r="195">
          <cell r="C195" t="str">
            <v>Hamburgo 4.16</v>
          </cell>
          <cell r="D195" t="str">
            <v>SING-0192</v>
          </cell>
        </row>
        <row r="196">
          <cell r="C196" t="str">
            <v>Impulsion Costa  023</v>
          </cell>
          <cell r="D196" t="str">
            <v>SING-0193</v>
          </cell>
        </row>
        <row r="197">
          <cell r="C197" t="str">
            <v>Impulsion HDA 023</v>
          </cell>
          <cell r="D197" t="str">
            <v>SING-0194</v>
          </cell>
        </row>
        <row r="198">
          <cell r="C198" t="str">
            <v>Inacesa 023</v>
          </cell>
          <cell r="D198" t="str">
            <v>SING-0195</v>
          </cell>
        </row>
        <row r="199">
          <cell r="C199" t="str">
            <v>Iquique 066</v>
          </cell>
          <cell r="D199" t="str">
            <v>SING-0196</v>
          </cell>
        </row>
        <row r="200">
          <cell r="C200" t="str">
            <v>Iquique 13.2</v>
          </cell>
          <cell r="D200" t="str">
            <v>SING-0197</v>
          </cell>
        </row>
        <row r="201">
          <cell r="C201" t="str">
            <v>Iquique 13.8</v>
          </cell>
          <cell r="D201" t="str">
            <v>SING-0198</v>
          </cell>
        </row>
        <row r="202">
          <cell r="C202" t="str">
            <v>Iquique Diesel 003</v>
          </cell>
          <cell r="D202" t="str">
            <v>SING-0199</v>
          </cell>
        </row>
        <row r="203">
          <cell r="C203" t="str">
            <v>Iquique Diesel 06.6</v>
          </cell>
          <cell r="D203" t="str">
            <v>SING-0200</v>
          </cell>
        </row>
        <row r="204">
          <cell r="C204" t="str">
            <v>Iquique Diesel 066</v>
          </cell>
          <cell r="D204" t="str">
            <v>SING-0201</v>
          </cell>
        </row>
        <row r="205">
          <cell r="C205" t="str">
            <v>Iquique Diesel 11.5</v>
          </cell>
          <cell r="D205" t="str">
            <v>SING-0202</v>
          </cell>
        </row>
        <row r="206">
          <cell r="C206" t="str">
            <v>Iquique Diesel 13.8</v>
          </cell>
          <cell r="D206" t="str">
            <v>SING-0203</v>
          </cell>
        </row>
        <row r="207">
          <cell r="C207" t="str">
            <v>Iván Zar 066</v>
          </cell>
          <cell r="D207" t="str">
            <v>SING-0204</v>
          </cell>
        </row>
        <row r="208">
          <cell r="C208" t="str">
            <v>Ivan Zar 110</v>
          </cell>
          <cell r="D208" t="str">
            <v>SING-0205</v>
          </cell>
        </row>
        <row r="209">
          <cell r="C209" t="str">
            <v>K1 100</v>
          </cell>
          <cell r="D209" t="str">
            <v>SING-0206</v>
          </cell>
        </row>
        <row r="210">
          <cell r="C210" t="str">
            <v>KM6 100</v>
          </cell>
          <cell r="D210" t="str">
            <v>SING-0207</v>
          </cell>
        </row>
        <row r="211">
          <cell r="C211" t="str">
            <v>La Cruz 066</v>
          </cell>
          <cell r="D211" t="str">
            <v>SING-0208</v>
          </cell>
        </row>
        <row r="212">
          <cell r="C212" t="str">
            <v>La Cruz 220</v>
          </cell>
          <cell r="D212" t="str">
            <v>SING-0209</v>
          </cell>
        </row>
        <row r="213">
          <cell r="C213" t="str">
            <v>La Negra 023</v>
          </cell>
          <cell r="D213" t="str">
            <v>SING-0210</v>
          </cell>
        </row>
        <row r="214">
          <cell r="C214" t="str">
            <v>La Negra 110</v>
          </cell>
          <cell r="D214" t="str">
            <v>SING-0211</v>
          </cell>
        </row>
        <row r="215">
          <cell r="C215" t="str">
            <v>La Portada 023</v>
          </cell>
          <cell r="D215" t="str">
            <v>SING-0212</v>
          </cell>
        </row>
        <row r="216">
          <cell r="C216" t="str">
            <v>La Portada 110</v>
          </cell>
          <cell r="D216" t="str">
            <v>SING-0213</v>
          </cell>
        </row>
        <row r="217">
          <cell r="C217" t="str">
            <v>Laberinto 220</v>
          </cell>
          <cell r="D217" t="str">
            <v>SING-0214</v>
          </cell>
        </row>
        <row r="218">
          <cell r="C218" t="str">
            <v>Laguna Seca 023</v>
          </cell>
          <cell r="D218" t="str">
            <v>SING-0215</v>
          </cell>
        </row>
        <row r="219">
          <cell r="C219" t="str">
            <v>Laguna Seca 066</v>
          </cell>
          <cell r="D219" t="str">
            <v>SING-0216</v>
          </cell>
        </row>
        <row r="220">
          <cell r="C220" t="str">
            <v>Laguna Seca 069</v>
          </cell>
          <cell r="D220" t="str">
            <v>SING-0217</v>
          </cell>
        </row>
        <row r="221">
          <cell r="C221" t="str">
            <v>Laguna Seca 13.8</v>
          </cell>
          <cell r="D221" t="str">
            <v>SING-0218</v>
          </cell>
        </row>
        <row r="222">
          <cell r="C222" t="str">
            <v>Laguna Seca 220</v>
          </cell>
          <cell r="D222" t="str">
            <v>SING-0219</v>
          </cell>
        </row>
        <row r="223">
          <cell r="C223" t="str">
            <v>Lagunas 023</v>
          </cell>
          <cell r="D223" t="str">
            <v>SING-0220</v>
          </cell>
        </row>
        <row r="224">
          <cell r="C224" t="str">
            <v>Lagunas 220</v>
          </cell>
          <cell r="D224" t="str">
            <v>SING-0221</v>
          </cell>
        </row>
        <row r="225">
          <cell r="C225" t="str">
            <v>Lagunas Norte 023</v>
          </cell>
          <cell r="D225" t="str">
            <v>SING-0222</v>
          </cell>
        </row>
        <row r="226">
          <cell r="C226" t="str">
            <v>Lixiviación 069</v>
          </cell>
          <cell r="D226" t="str">
            <v>SING-0223</v>
          </cell>
        </row>
        <row r="227">
          <cell r="C227" t="str">
            <v>Lixiviación 13.8</v>
          </cell>
          <cell r="D227" t="str">
            <v>SING-0224</v>
          </cell>
        </row>
        <row r="228">
          <cell r="C228" t="str">
            <v>Llamara 023</v>
          </cell>
          <cell r="D228" t="str">
            <v>SING-0225</v>
          </cell>
        </row>
        <row r="229">
          <cell r="C229" t="str">
            <v>Llamara 066</v>
          </cell>
          <cell r="D229" t="str">
            <v>SING-0226</v>
          </cell>
        </row>
        <row r="230">
          <cell r="C230" t="str">
            <v>Llanos 06.6</v>
          </cell>
          <cell r="D230" t="str">
            <v>SING-0227</v>
          </cell>
        </row>
        <row r="231">
          <cell r="C231" t="str">
            <v>Llanos 220</v>
          </cell>
          <cell r="D231" t="str">
            <v>SING-0228</v>
          </cell>
        </row>
        <row r="232">
          <cell r="C232" t="str">
            <v>Lomas Bayas 06.6</v>
          </cell>
          <cell r="D232" t="str">
            <v>SING-0229</v>
          </cell>
        </row>
        <row r="233">
          <cell r="C233" t="str">
            <v>Lomas Bayas 220</v>
          </cell>
          <cell r="D233" t="str">
            <v>SING-0230</v>
          </cell>
        </row>
        <row r="234">
          <cell r="C234" t="str">
            <v>Mal Paso 110</v>
          </cell>
          <cell r="D234" t="str">
            <v>SING-0231</v>
          </cell>
        </row>
        <row r="235">
          <cell r="C235" t="str">
            <v>Mantos Blancos 023</v>
          </cell>
          <cell r="D235" t="str">
            <v>SING-0232</v>
          </cell>
        </row>
        <row r="236">
          <cell r="C236" t="str">
            <v>Mantos Blancos 06.6</v>
          </cell>
          <cell r="D236" t="str">
            <v>SING-0233</v>
          </cell>
        </row>
        <row r="237">
          <cell r="C237" t="str">
            <v>Mantos Blancos 220</v>
          </cell>
          <cell r="D237" t="str">
            <v>SING-0234</v>
          </cell>
        </row>
        <row r="238">
          <cell r="C238" t="str">
            <v>Mantos de la Luna 023</v>
          </cell>
          <cell r="D238" t="str">
            <v>SING-0235</v>
          </cell>
        </row>
        <row r="239">
          <cell r="C239" t="str">
            <v>Mantos de la Luna 110</v>
          </cell>
          <cell r="D239" t="str">
            <v>SING-0236</v>
          </cell>
        </row>
        <row r="240">
          <cell r="C240" t="str">
            <v>Mejillones 02.5</v>
          </cell>
          <cell r="D240" t="str">
            <v>SING-0237</v>
          </cell>
        </row>
        <row r="241">
          <cell r="C241" t="str">
            <v>Mejillones 023</v>
          </cell>
          <cell r="D241" t="str">
            <v>SING-0238</v>
          </cell>
        </row>
        <row r="242">
          <cell r="C242" t="str">
            <v>Mejillones 110</v>
          </cell>
          <cell r="D242" t="str">
            <v>SING-0239</v>
          </cell>
        </row>
        <row r="243">
          <cell r="C243" t="str">
            <v>Mejillones 13.8</v>
          </cell>
          <cell r="D243" t="str">
            <v>SING-0240</v>
          </cell>
        </row>
        <row r="244">
          <cell r="C244" t="str">
            <v>Mejillones 220</v>
          </cell>
          <cell r="D244" t="str">
            <v>SING-0241</v>
          </cell>
        </row>
        <row r="245">
          <cell r="C245" t="str">
            <v>Michilla 023</v>
          </cell>
          <cell r="D245" t="str">
            <v>SING-0242</v>
          </cell>
        </row>
        <row r="246">
          <cell r="C246" t="str">
            <v>Mina Rosario 023</v>
          </cell>
          <cell r="D246" t="str">
            <v>SING-0243</v>
          </cell>
        </row>
        <row r="247">
          <cell r="C247" t="str">
            <v>Mina Ujina 023</v>
          </cell>
          <cell r="D247" t="str">
            <v>SING-0244</v>
          </cell>
        </row>
        <row r="248">
          <cell r="C248" t="str">
            <v>Ministro Hales 220</v>
          </cell>
          <cell r="D248" t="str">
            <v>SING-0245</v>
          </cell>
        </row>
        <row r="249">
          <cell r="C249" t="str">
            <v>Ministro Hales 23</v>
          </cell>
          <cell r="D249" t="str">
            <v>SING-0246</v>
          </cell>
        </row>
        <row r="250">
          <cell r="C250" t="str">
            <v>Minsal 023</v>
          </cell>
          <cell r="D250" t="str">
            <v>SING-0247</v>
          </cell>
        </row>
        <row r="251">
          <cell r="C251" t="str">
            <v>Minsal 110</v>
          </cell>
          <cell r="D251" t="str">
            <v>SING-0248</v>
          </cell>
        </row>
        <row r="252">
          <cell r="C252" t="str">
            <v>Molienda 023</v>
          </cell>
          <cell r="D252" t="str">
            <v>SING-0249</v>
          </cell>
        </row>
        <row r="253">
          <cell r="C253" t="str">
            <v>Molienda línea 3 023</v>
          </cell>
          <cell r="D253" t="str">
            <v>SING-0250</v>
          </cell>
        </row>
        <row r="254">
          <cell r="C254" t="str">
            <v>Molino Bolas 1013 023</v>
          </cell>
          <cell r="D254" t="str">
            <v>SING-0251</v>
          </cell>
        </row>
        <row r="255">
          <cell r="C255" t="str">
            <v>Molino Bolas 3 023</v>
          </cell>
          <cell r="D255" t="str">
            <v>SING-0252</v>
          </cell>
        </row>
        <row r="256">
          <cell r="C256" t="str">
            <v>Molino Bolas 4 023</v>
          </cell>
          <cell r="D256" t="str">
            <v>SING-0253</v>
          </cell>
        </row>
        <row r="257">
          <cell r="C257" t="str">
            <v>Molino SAG 1 023</v>
          </cell>
          <cell r="D257" t="str">
            <v>SING-0254</v>
          </cell>
        </row>
        <row r="258">
          <cell r="C258" t="str">
            <v>Molino SAG 2 023</v>
          </cell>
          <cell r="D258" t="str">
            <v>SING-0255</v>
          </cell>
        </row>
        <row r="259">
          <cell r="C259" t="str">
            <v>Molycop 13.8</v>
          </cell>
          <cell r="D259" t="str">
            <v>SING-0256</v>
          </cell>
        </row>
        <row r="260">
          <cell r="C260" t="str">
            <v>Molycop 220</v>
          </cell>
          <cell r="D260" t="str">
            <v>SING-0257</v>
          </cell>
        </row>
        <row r="261">
          <cell r="C261" t="str">
            <v>Monturaqui 069</v>
          </cell>
          <cell r="D261" t="str">
            <v>SING-0258</v>
          </cell>
        </row>
        <row r="262">
          <cell r="C262" t="str">
            <v>Monturaqui 34.5</v>
          </cell>
          <cell r="D262" t="str">
            <v>SING-0259</v>
          </cell>
        </row>
        <row r="263">
          <cell r="C263" t="str">
            <v>Monturaqui 4.16</v>
          </cell>
          <cell r="D263" t="str">
            <v>SING-0260</v>
          </cell>
        </row>
        <row r="264">
          <cell r="C264" t="str">
            <v>Muelle 023</v>
          </cell>
          <cell r="D264" t="str">
            <v>SING-0261</v>
          </cell>
        </row>
        <row r="265">
          <cell r="C265" t="str">
            <v>Muelle 110</v>
          </cell>
          <cell r="D265" t="str">
            <v>SING-0262</v>
          </cell>
        </row>
        <row r="266">
          <cell r="C266" t="str">
            <v>Mufas 110</v>
          </cell>
          <cell r="D266" t="str">
            <v>SING-0263</v>
          </cell>
        </row>
        <row r="267">
          <cell r="C267" t="str">
            <v>Negro 023</v>
          </cell>
          <cell r="D267" t="str">
            <v>SING-0264</v>
          </cell>
        </row>
        <row r="268">
          <cell r="C268" t="str">
            <v>Negro 110</v>
          </cell>
          <cell r="D268" t="str">
            <v>SING-0265</v>
          </cell>
        </row>
        <row r="269">
          <cell r="C269" t="str">
            <v>Neurara 069</v>
          </cell>
          <cell r="D269" t="str">
            <v>SING-0266</v>
          </cell>
        </row>
        <row r="270">
          <cell r="C270" t="str">
            <v>Norgener 005</v>
          </cell>
          <cell r="D270" t="str">
            <v>SING-0267</v>
          </cell>
        </row>
        <row r="271">
          <cell r="C271" t="str">
            <v>Norgener 13.8</v>
          </cell>
          <cell r="D271" t="str">
            <v>SING-0268</v>
          </cell>
        </row>
        <row r="272">
          <cell r="C272" t="str">
            <v>Norgener 220</v>
          </cell>
          <cell r="D272" t="str">
            <v>SING-0269</v>
          </cell>
        </row>
        <row r="273">
          <cell r="C273" t="str">
            <v>Núcleo 023</v>
          </cell>
          <cell r="D273" t="str">
            <v>SING-0270</v>
          </cell>
        </row>
        <row r="274">
          <cell r="C274" t="str">
            <v>Nueva Victoria 066</v>
          </cell>
          <cell r="D274" t="str">
            <v>SING-0271</v>
          </cell>
        </row>
        <row r="275">
          <cell r="C275" t="str">
            <v>Nueva Victoria 220</v>
          </cell>
          <cell r="D275" t="str">
            <v>SING-0272</v>
          </cell>
        </row>
        <row r="276">
          <cell r="C276" t="str">
            <v>Nueva Zaldivar 220</v>
          </cell>
          <cell r="D276" t="str">
            <v>SING-0273</v>
          </cell>
        </row>
        <row r="277">
          <cell r="C277" t="str">
            <v>Nueva Zaldívar 220</v>
          </cell>
          <cell r="D277" t="str">
            <v>SING-0274</v>
          </cell>
        </row>
        <row r="278">
          <cell r="C278" t="str">
            <v>O Higgins 220</v>
          </cell>
          <cell r="D278" t="str">
            <v>SING-0275</v>
          </cell>
        </row>
        <row r="279">
          <cell r="C279" t="str">
            <v>Oeste 110</v>
          </cell>
          <cell r="D279" t="str">
            <v>SING-0276</v>
          </cell>
        </row>
        <row r="280">
          <cell r="C280" t="str">
            <v>Oeste 220</v>
          </cell>
          <cell r="D280" t="str">
            <v>SING-0277</v>
          </cell>
        </row>
        <row r="281">
          <cell r="C281" t="str">
            <v>O'Higgins 220</v>
          </cell>
          <cell r="D281" t="str">
            <v>SING-0278</v>
          </cell>
        </row>
        <row r="282">
          <cell r="C282" t="str">
            <v>Pacifico 110</v>
          </cell>
          <cell r="D282" t="str">
            <v>SING-0279</v>
          </cell>
        </row>
        <row r="283">
          <cell r="C283" t="str">
            <v>Pacífico 110</v>
          </cell>
          <cell r="D283" t="str">
            <v>SING-0280</v>
          </cell>
        </row>
        <row r="284">
          <cell r="C284" t="str">
            <v>Pacifico 13.8</v>
          </cell>
          <cell r="D284" t="str">
            <v>SING-0281</v>
          </cell>
        </row>
        <row r="285">
          <cell r="C285" t="str">
            <v>Pacífico 13.8</v>
          </cell>
          <cell r="D285" t="str">
            <v>SING-0282</v>
          </cell>
        </row>
        <row r="286">
          <cell r="C286" t="str">
            <v>Palafitos 110</v>
          </cell>
          <cell r="D286" t="str">
            <v>SING-0283</v>
          </cell>
        </row>
        <row r="287">
          <cell r="C287" t="str">
            <v>Palafitos 13.8</v>
          </cell>
          <cell r="D287" t="str">
            <v>SING-0284</v>
          </cell>
        </row>
        <row r="288">
          <cell r="C288" t="str">
            <v>Palestina 066</v>
          </cell>
          <cell r="D288" t="str">
            <v>SING-0285</v>
          </cell>
        </row>
        <row r="289">
          <cell r="C289" t="str">
            <v>Palestina 220</v>
          </cell>
          <cell r="D289" t="str">
            <v>SING-0286</v>
          </cell>
        </row>
        <row r="290">
          <cell r="C290" t="str">
            <v>Pampa 110</v>
          </cell>
          <cell r="D290" t="str">
            <v>SING-0287</v>
          </cell>
        </row>
        <row r="291">
          <cell r="C291" t="str">
            <v>Parinacota 066</v>
          </cell>
          <cell r="D291" t="str">
            <v>SING-0288</v>
          </cell>
        </row>
        <row r="292">
          <cell r="C292" t="str">
            <v>Parinacota 110</v>
          </cell>
          <cell r="D292" t="str">
            <v>SING-0289</v>
          </cell>
        </row>
        <row r="293">
          <cell r="C293" t="str">
            <v>Parinacota 13.8</v>
          </cell>
          <cell r="D293" t="str">
            <v>SING-0290</v>
          </cell>
        </row>
        <row r="294">
          <cell r="C294" t="str">
            <v>Parinacota 220</v>
          </cell>
          <cell r="D294" t="str">
            <v>SING-0291</v>
          </cell>
        </row>
        <row r="295">
          <cell r="C295" t="str">
            <v>Patache 13.8</v>
          </cell>
          <cell r="D295" t="str">
            <v>SING-0292</v>
          </cell>
        </row>
        <row r="296">
          <cell r="C296" t="str">
            <v>Piscina ILS 023</v>
          </cell>
          <cell r="D296" t="str">
            <v>SING-0293</v>
          </cell>
        </row>
        <row r="297">
          <cell r="C297" t="str">
            <v>Planta Agua 1 y 2 023</v>
          </cell>
          <cell r="D297" t="str">
            <v>SING-0294</v>
          </cell>
        </row>
        <row r="298">
          <cell r="C298" t="str">
            <v>Planta de Agua 023</v>
          </cell>
          <cell r="D298" t="str">
            <v>SING-0295</v>
          </cell>
        </row>
        <row r="299">
          <cell r="C299" t="str">
            <v>Planta Oxidos 13.8</v>
          </cell>
          <cell r="D299" t="str">
            <v>SING-0296</v>
          </cell>
        </row>
        <row r="300">
          <cell r="C300" t="str">
            <v>Planta Óxidos 13.8</v>
          </cell>
          <cell r="D300" t="str">
            <v>SING-0297</v>
          </cell>
        </row>
        <row r="301">
          <cell r="C301" t="str">
            <v>Planta Oxidos 220</v>
          </cell>
          <cell r="D301" t="str">
            <v>SING-0298</v>
          </cell>
        </row>
        <row r="302">
          <cell r="C302" t="str">
            <v>Planta Óxidos 220</v>
          </cell>
          <cell r="D302" t="str">
            <v>SING-0299</v>
          </cell>
        </row>
        <row r="303">
          <cell r="C303" t="str">
            <v>Polo Central 023</v>
          </cell>
          <cell r="D303" t="str">
            <v>SING-0300</v>
          </cell>
        </row>
        <row r="304">
          <cell r="C304" t="str">
            <v>Pozo Almonte 023</v>
          </cell>
          <cell r="D304" t="str">
            <v>SING-0301</v>
          </cell>
        </row>
        <row r="305">
          <cell r="C305" t="str">
            <v>Pozo Almonte 066</v>
          </cell>
          <cell r="D305" t="str">
            <v>SING-0302</v>
          </cell>
        </row>
        <row r="306">
          <cell r="C306" t="str">
            <v>Pozo Almonte 110</v>
          </cell>
          <cell r="D306" t="str">
            <v>SING-0303</v>
          </cell>
        </row>
        <row r="307">
          <cell r="C307" t="str">
            <v>Pozo Almonte 13.8</v>
          </cell>
          <cell r="D307" t="str">
            <v>SING-0304</v>
          </cell>
        </row>
        <row r="308">
          <cell r="C308" t="str">
            <v>Pozo Almonte 220</v>
          </cell>
          <cell r="D308" t="str">
            <v>SING-0305</v>
          </cell>
        </row>
        <row r="309">
          <cell r="C309" t="str">
            <v>Pozo Almonte CMCC 110</v>
          </cell>
          <cell r="D309" t="str">
            <v>SING-0306</v>
          </cell>
        </row>
        <row r="310">
          <cell r="C310" t="str">
            <v>Proyecta 023</v>
          </cell>
          <cell r="D310" t="str">
            <v>SING-0307</v>
          </cell>
        </row>
        <row r="311">
          <cell r="C311" t="str">
            <v>Pukara 066</v>
          </cell>
          <cell r="D311" t="str">
            <v>SING-0308</v>
          </cell>
        </row>
        <row r="312">
          <cell r="C312" t="str">
            <v>Pukara 13.8</v>
          </cell>
          <cell r="D312" t="str">
            <v>SING-0309</v>
          </cell>
        </row>
        <row r="313">
          <cell r="C313" t="str">
            <v>Punta Negra 069</v>
          </cell>
          <cell r="D313" t="str">
            <v>SING-0310</v>
          </cell>
        </row>
        <row r="314">
          <cell r="C314" t="str">
            <v>Punta Negra 34.5</v>
          </cell>
          <cell r="D314" t="str">
            <v>SING-0311</v>
          </cell>
        </row>
        <row r="315">
          <cell r="C315" t="str">
            <v>Punta Negra 4.16</v>
          </cell>
          <cell r="D315" t="str">
            <v>SING-0312</v>
          </cell>
        </row>
        <row r="316">
          <cell r="C316" t="str">
            <v>Putre 023</v>
          </cell>
          <cell r="D316" t="str">
            <v>SING-0313</v>
          </cell>
        </row>
        <row r="317">
          <cell r="C317" t="str">
            <v>Quebrada Blanca 023</v>
          </cell>
          <cell r="D317" t="str">
            <v>SING-0314</v>
          </cell>
        </row>
        <row r="318">
          <cell r="C318" t="str">
            <v>Quebrada Blanca 13.8</v>
          </cell>
          <cell r="D318" t="str">
            <v>SING-0315</v>
          </cell>
        </row>
        <row r="319">
          <cell r="C319" t="str">
            <v>Quebrada Blanca 220</v>
          </cell>
          <cell r="D319" t="str">
            <v>SING-0316</v>
          </cell>
        </row>
        <row r="320">
          <cell r="C320" t="str">
            <v>Quiani 066</v>
          </cell>
          <cell r="D320" t="str">
            <v>SING-0317</v>
          </cell>
        </row>
        <row r="321">
          <cell r="C321" t="str">
            <v>Quiani 13.8</v>
          </cell>
          <cell r="D321" t="str">
            <v>SING-0318</v>
          </cell>
        </row>
        <row r="322">
          <cell r="C322" t="str">
            <v>Radomiro Tomic 023</v>
          </cell>
          <cell r="D322" t="str">
            <v>SING-0319</v>
          </cell>
        </row>
        <row r="323">
          <cell r="C323" t="str">
            <v>Radomiro Tomic 220</v>
          </cell>
          <cell r="D323" t="str">
            <v>SING-0320</v>
          </cell>
        </row>
        <row r="324">
          <cell r="C324" t="str">
            <v>Recuperación de agua 023</v>
          </cell>
          <cell r="D324" t="str">
            <v>SING-0321</v>
          </cell>
        </row>
        <row r="325">
          <cell r="C325" t="str">
            <v>Remolienda 023</v>
          </cell>
          <cell r="D325" t="str">
            <v>SING-0322</v>
          </cell>
        </row>
        <row r="326">
          <cell r="C326" t="str">
            <v>SAG 1011 023</v>
          </cell>
          <cell r="D326" t="str">
            <v>SING-0323</v>
          </cell>
        </row>
        <row r="327">
          <cell r="C327" t="str">
            <v>Sagasca 066</v>
          </cell>
          <cell r="D327" t="str">
            <v>SING-0324</v>
          </cell>
        </row>
        <row r="328">
          <cell r="C328" t="str">
            <v>Salado 023</v>
          </cell>
          <cell r="D328" t="str">
            <v>SING-0325</v>
          </cell>
        </row>
        <row r="329">
          <cell r="C329" t="str">
            <v>Salado 110</v>
          </cell>
          <cell r="D329" t="str">
            <v>SING-0326</v>
          </cell>
        </row>
        <row r="330">
          <cell r="C330" t="str">
            <v>Salar 100</v>
          </cell>
          <cell r="D330" t="str">
            <v>SING-0327</v>
          </cell>
        </row>
        <row r="331">
          <cell r="C331" t="str">
            <v>Salar 13.8</v>
          </cell>
          <cell r="D331" t="str">
            <v>SING-0328</v>
          </cell>
        </row>
        <row r="332">
          <cell r="C332" t="str">
            <v>Salar 220</v>
          </cell>
          <cell r="D332" t="str">
            <v>SING-0329</v>
          </cell>
        </row>
        <row r="333">
          <cell r="C333" t="str">
            <v>Salta 15.75</v>
          </cell>
          <cell r="D333" t="str">
            <v>SING-0330</v>
          </cell>
        </row>
        <row r="334">
          <cell r="C334" t="str">
            <v>Salta 345</v>
          </cell>
          <cell r="D334" t="str">
            <v>SING-0331</v>
          </cell>
        </row>
        <row r="335">
          <cell r="C335" t="str">
            <v>San Pedro de Atacama 100</v>
          </cell>
          <cell r="D335" t="str">
            <v>SING-0332</v>
          </cell>
        </row>
        <row r="336">
          <cell r="C336" t="str">
            <v>SE021-A 066</v>
          </cell>
          <cell r="D336" t="str">
            <v>SING-0333</v>
          </cell>
        </row>
        <row r="337">
          <cell r="C337" t="str">
            <v>SE021-A 4.16</v>
          </cell>
          <cell r="D337" t="str">
            <v>SING-0334</v>
          </cell>
        </row>
        <row r="338">
          <cell r="C338" t="str">
            <v>Sentina 023</v>
          </cell>
          <cell r="D338" t="str">
            <v>SING-0335</v>
          </cell>
        </row>
        <row r="339">
          <cell r="C339" t="str">
            <v>Servicios Auxiliares 1 023</v>
          </cell>
          <cell r="D339" t="str">
            <v>SING-0336</v>
          </cell>
        </row>
        <row r="340">
          <cell r="C340" t="str">
            <v>Servicios Auxiliares 2 023</v>
          </cell>
          <cell r="D340" t="str">
            <v>SING-0337</v>
          </cell>
        </row>
        <row r="341">
          <cell r="C341" t="str">
            <v>Sico 345</v>
          </cell>
          <cell r="D341" t="str">
            <v>SING-0338</v>
          </cell>
        </row>
        <row r="342">
          <cell r="C342" t="str">
            <v>Sierra Gorda 033</v>
          </cell>
          <cell r="D342" t="str">
            <v>SING-0339</v>
          </cell>
        </row>
        <row r="343">
          <cell r="C343" t="str">
            <v>Sierra Gorda 220</v>
          </cell>
          <cell r="D343" t="str">
            <v>SING-0340</v>
          </cell>
        </row>
        <row r="344">
          <cell r="C344" t="str">
            <v>Sierra Miranda 023</v>
          </cell>
          <cell r="D344" t="str">
            <v>SING-0341</v>
          </cell>
        </row>
        <row r="345">
          <cell r="C345" t="str">
            <v>Sierra Miranda 110</v>
          </cell>
          <cell r="D345" t="str">
            <v>SING-0342</v>
          </cell>
        </row>
        <row r="346">
          <cell r="C346" t="str">
            <v>Solucion Rica ILS 023</v>
          </cell>
          <cell r="D346" t="str">
            <v>SING-0343</v>
          </cell>
        </row>
        <row r="347">
          <cell r="C347" t="str">
            <v>Sopladores 100</v>
          </cell>
          <cell r="D347" t="str">
            <v>SING-0344</v>
          </cell>
        </row>
        <row r="348">
          <cell r="C348" t="str">
            <v>Sopladores 110</v>
          </cell>
          <cell r="D348" t="str">
            <v>SING-0345</v>
          </cell>
        </row>
        <row r="349">
          <cell r="C349" t="str">
            <v>Spence 023</v>
          </cell>
          <cell r="D349" t="str">
            <v>SING-0346</v>
          </cell>
        </row>
        <row r="350">
          <cell r="C350" t="str">
            <v>Spence 220</v>
          </cell>
          <cell r="D350" t="str">
            <v>SING-0347</v>
          </cell>
        </row>
        <row r="351">
          <cell r="C351" t="str">
            <v>Subestacion 10 100</v>
          </cell>
          <cell r="D351" t="str">
            <v>SING-0348</v>
          </cell>
        </row>
        <row r="352">
          <cell r="C352" t="str">
            <v>Subestacion 10A 100</v>
          </cell>
          <cell r="D352" t="str">
            <v>SING-0349</v>
          </cell>
        </row>
        <row r="353">
          <cell r="C353" t="str">
            <v>Subestacion A 100</v>
          </cell>
          <cell r="D353" t="str">
            <v>SING-0350</v>
          </cell>
        </row>
        <row r="354">
          <cell r="C354" t="str">
            <v>Subestacion K1 100</v>
          </cell>
          <cell r="D354" t="str">
            <v>SING-0351</v>
          </cell>
        </row>
        <row r="355">
          <cell r="C355" t="str">
            <v>Subestacion Km 6 100</v>
          </cell>
          <cell r="D355" t="str">
            <v>SING-0352</v>
          </cell>
        </row>
        <row r="356">
          <cell r="C356" t="str">
            <v>Sulfuros 069</v>
          </cell>
          <cell r="D356" t="str">
            <v>SING-0353</v>
          </cell>
        </row>
        <row r="357">
          <cell r="C357" t="str">
            <v>Sulfuros 13.8</v>
          </cell>
          <cell r="D357" t="str">
            <v>SING-0354</v>
          </cell>
        </row>
        <row r="358">
          <cell r="C358" t="str">
            <v>Sulfuros 220</v>
          </cell>
          <cell r="D358" t="str">
            <v>SING-0355</v>
          </cell>
        </row>
        <row r="359">
          <cell r="C359" t="str">
            <v>Sur 110</v>
          </cell>
          <cell r="D359" t="str">
            <v>SING-0356</v>
          </cell>
        </row>
        <row r="360">
          <cell r="C360" t="str">
            <v>Sur 13.8</v>
          </cell>
          <cell r="D360" t="str">
            <v>SING-0357</v>
          </cell>
        </row>
        <row r="361">
          <cell r="C361" t="str">
            <v>Sur Viejo 023</v>
          </cell>
          <cell r="D361" t="str">
            <v>SING-0358</v>
          </cell>
        </row>
        <row r="362">
          <cell r="C362" t="str">
            <v>Sur Viejo 066</v>
          </cell>
          <cell r="D362" t="str">
            <v>SING-0359</v>
          </cell>
        </row>
        <row r="363">
          <cell r="C363" t="str">
            <v>SX 023</v>
          </cell>
          <cell r="D363" t="str">
            <v>SING-0360</v>
          </cell>
        </row>
        <row r="364">
          <cell r="C364" t="str">
            <v>Talleres contratistas 023</v>
          </cell>
          <cell r="D364" t="str">
            <v>SING-0361</v>
          </cell>
        </row>
        <row r="365">
          <cell r="C365" t="str">
            <v>Talleres Mina 023</v>
          </cell>
          <cell r="D365" t="str">
            <v>SING-0362</v>
          </cell>
        </row>
        <row r="366">
          <cell r="C366" t="str">
            <v>Tamarugal 023</v>
          </cell>
          <cell r="D366" t="str">
            <v>SING-0363</v>
          </cell>
        </row>
        <row r="367">
          <cell r="C367" t="str">
            <v>Tamarugal 066</v>
          </cell>
          <cell r="D367" t="str">
            <v>SING-0364</v>
          </cell>
        </row>
        <row r="368">
          <cell r="C368" t="str">
            <v>Tamaya 011</v>
          </cell>
          <cell r="D368" t="str">
            <v>SING-0365</v>
          </cell>
        </row>
        <row r="369">
          <cell r="C369" t="str">
            <v>Tamaya 023</v>
          </cell>
          <cell r="D369" t="str">
            <v>SING-0366</v>
          </cell>
        </row>
        <row r="370">
          <cell r="C370" t="str">
            <v>Tamaya 100</v>
          </cell>
          <cell r="D370" t="str">
            <v>SING-0367</v>
          </cell>
        </row>
        <row r="371">
          <cell r="C371" t="str">
            <v>Tamaya 110</v>
          </cell>
          <cell r="D371" t="str">
            <v>SING-0368</v>
          </cell>
        </row>
        <row r="372">
          <cell r="C372" t="str">
            <v>Tap Alto Hospicio 110</v>
          </cell>
          <cell r="D372" t="str">
            <v>SING-0369</v>
          </cell>
        </row>
        <row r="373">
          <cell r="C373" t="str">
            <v>Tap Arica 066</v>
          </cell>
          <cell r="D373" t="str">
            <v>SING-0370</v>
          </cell>
        </row>
        <row r="374">
          <cell r="C374" t="str">
            <v>Tap Desalant 110</v>
          </cell>
          <cell r="D374" t="str">
            <v>SING-0371</v>
          </cell>
        </row>
        <row r="375">
          <cell r="C375" t="str">
            <v>Tap Off 401 069</v>
          </cell>
          <cell r="D375" t="str">
            <v>SING-0372</v>
          </cell>
        </row>
        <row r="376">
          <cell r="C376" t="str">
            <v>Tap Off 401 13.8</v>
          </cell>
          <cell r="D376" t="str">
            <v>SING-0373</v>
          </cell>
        </row>
        <row r="377">
          <cell r="C377" t="str">
            <v>Tap Off 401 4.16</v>
          </cell>
          <cell r="D377" t="str">
            <v>SING-0374</v>
          </cell>
        </row>
        <row r="378">
          <cell r="C378" t="str">
            <v>Tap Off 403 069</v>
          </cell>
          <cell r="D378" t="str">
            <v>SING-0375</v>
          </cell>
        </row>
        <row r="379">
          <cell r="C379" t="str">
            <v>Tap Off 403 4.16</v>
          </cell>
          <cell r="D379" t="str">
            <v>SING-0376</v>
          </cell>
        </row>
        <row r="380">
          <cell r="C380" t="str">
            <v>Tap Off 404 069</v>
          </cell>
          <cell r="D380" t="str">
            <v>SING-0377</v>
          </cell>
        </row>
        <row r="381">
          <cell r="C381" t="str">
            <v>Tap Off 404 4.16</v>
          </cell>
          <cell r="D381" t="str">
            <v>SING-0378</v>
          </cell>
        </row>
        <row r="382">
          <cell r="C382" t="str">
            <v>Tap Off 405 069</v>
          </cell>
          <cell r="D382" t="str">
            <v>SING-0379</v>
          </cell>
        </row>
        <row r="383">
          <cell r="C383" t="str">
            <v>Tap Off 405 4.16</v>
          </cell>
          <cell r="D383" t="str">
            <v>SING-0380</v>
          </cell>
        </row>
        <row r="384">
          <cell r="C384" t="str">
            <v>Tap Off 415 069</v>
          </cell>
          <cell r="D384" t="str">
            <v>SING-0381</v>
          </cell>
        </row>
        <row r="385">
          <cell r="C385" t="str">
            <v>Tap Off 415 4.16</v>
          </cell>
          <cell r="D385" t="str">
            <v>SING-0382</v>
          </cell>
        </row>
        <row r="386">
          <cell r="C386" t="str">
            <v>Tap Off 416 069</v>
          </cell>
          <cell r="D386" t="str">
            <v>SING-0383</v>
          </cell>
        </row>
        <row r="387">
          <cell r="C387" t="str">
            <v>Tap Off 416 4.16</v>
          </cell>
          <cell r="D387" t="str">
            <v>SING-0384</v>
          </cell>
        </row>
        <row r="388">
          <cell r="C388" t="str">
            <v>Tap Off 418 069</v>
          </cell>
          <cell r="D388" t="str">
            <v>SING-0385</v>
          </cell>
        </row>
        <row r="389">
          <cell r="C389" t="str">
            <v>Tap Off 418 4.16</v>
          </cell>
          <cell r="D389" t="str">
            <v>SING-0386</v>
          </cell>
        </row>
        <row r="390">
          <cell r="C390" t="str">
            <v>Tap Off Alto Hospicio  110</v>
          </cell>
          <cell r="D390" t="str">
            <v>SING-0387</v>
          </cell>
        </row>
        <row r="391">
          <cell r="C391" t="str">
            <v>Tap Off Barriles 110</v>
          </cell>
          <cell r="D391" t="str">
            <v>SING-0388</v>
          </cell>
        </row>
        <row r="392">
          <cell r="C392" t="str">
            <v>Tap Off Barriles 13.2</v>
          </cell>
          <cell r="D392" t="str">
            <v>SING-0389</v>
          </cell>
        </row>
        <row r="393">
          <cell r="C393" t="str">
            <v>Tap Off Barriles 220</v>
          </cell>
          <cell r="D393" t="str">
            <v>SING-0390</v>
          </cell>
        </row>
        <row r="394">
          <cell r="C394" t="str">
            <v>Tap Off Cerro Balcón 110</v>
          </cell>
          <cell r="D394" t="str">
            <v>SING-0391</v>
          </cell>
        </row>
        <row r="395">
          <cell r="C395" t="str">
            <v>Tap Off Chiza 110</v>
          </cell>
          <cell r="D395" t="str">
            <v>SING-0392</v>
          </cell>
        </row>
        <row r="396">
          <cell r="C396" t="str">
            <v>Tap Off Cuya 110</v>
          </cell>
          <cell r="D396" t="str">
            <v>SING-0393</v>
          </cell>
        </row>
        <row r="397">
          <cell r="C397" t="str">
            <v>Tap Off Desalant 110</v>
          </cell>
          <cell r="D397" t="str">
            <v>SING-0394</v>
          </cell>
        </row>
        <row r="398">
          <cell r="C398" t="str">
            <v>Tap Off Dolores 023</v>
          </cell>
          <cell r="D398" t="str">
            <v>SING-0395</v>
          </cell>
        </row>
        <row r="399">
          <cell r="C399" t="str">
            <v>Tap Off Dolores 110</v>
          </cell>
          <cell r="D399" t="str">
            <v>SING-0396</v>
          </cell>
        </row>
        <row r="400">
          <cell r="C400" t="str">
            <v>Tap Off Dolores 13.8</v>
          </cell>
          <cell r="D400" t="str">
            <v>SING-0397</v>
          </cell>
        </row>
        <row r="401">
          <cell r="C401" t="str">
            <v>Tap Off E.B. Algorta N°1 00.4</v>
          </cell>
          <cell r="D401" t="str">
            <v>SING-0398</v>
          </cell>
        </row>
        <row r="402">
          <cell r="C402" t="str">
            <v>Tap Off E.B. Algorta N°1 033</v>
          </cell>
          <cell r="D402" t="str">
            <v>SING-0399</v>
          </cell>
        </row>
        <row r="403">
          <cell r="C403" t="str">
            <v>Tap Off E.B. Algorta N°1 4.16</v>
          </cell>
          <cell r="D403" t="str">
            <v>SING-0400</v>
          </cell>
        </row>
        <row r="404">
          <cell r="C404" t="str">
            <v>Tap Off E.B. Algorta N°2 00.4</v>
          </cell>
          <cell r="D404" t="str">
            <v>SING-0401</v>
          </cell>
        </row>
        <row r="405">
          <cell r="C405" t="str">
            <v>Tap Off E.B. Algorta N°2 033</v>
          </cell>
          <cell r="D405" t="str">
            <v>SING-0402</v>
          </cell>
        </row>
        <row r="406">
          <cell r="C406" t="str">
            <v>Tap Off E.B. Algorta N°2 4.16</v>
          </cell>
          <cell r="D406" t="str">
            <v>SING-0403</v>
          </cell>
        </row>
        <row r="407">
          <cell r="C407" t="str">
            <v>Tap Off E.C. Algorta 00.4</v>
          </cell>
          <cell r="D407" t="str">
            <v>SING-0404</v>
          </cell>
        </row>
        <row r="408">
          <cell r="C408" t="str">
            <v>Tap Off E.C. Algorta 033</v>
          </cell>
          <cell r="D408" t="str">
            <v>SING-0405</v>
          </cell>
        </row>
        <row r="409">
          <cell r="C409" t="str">
            <v>Tap Off E.C. Algorta 4.16</v>
          </cell>
          <cell r="D409" t="str">
            <v>SING-0406</v>
          </cell>
        </row>
        <row r="410">
          <cell r="C410" t="str">
            <v>Tap Off El Águila 066</v>
          </cell>
          <cell r="D410" t="str">
            <v>SING-0407</v>
          </cell>
        </row>
        <row r="411">
          <cell r="C411" t="str">
            <v>Tap Off El Águila 13.8</v>
          </cell>
          <cell r="D411" t="str">
            <v>SING-0408</v>
          </cell>
        </row>
        <row r="412">
          <cell r="C412" t="str">
            <v>Tap Off El Loa 023</v>
          </cell>
          <cell r="D412" t="str">
            <v>SING-0409</v>
          </cell>
        </row>
        <row r="413">
          <cell r="C413" t="str">
            <v>Tap Off El Loa 110</v>
          </cell>
          <cell r="D413" t="str">
            <v>SING-0410</v>
          </cell>
        </row>
        <row r="414">
          <cell r="C414" t="str">
            <v>Tap Off El Loa 220</v>
          </cell>
          <cell r="D414" t="str">
            <v>SING-0411</v>
          </cell>
        </row>
        <row r="415">
          <cell r="C415" t="str">
            <v>Tap Off El Negro 023</v>
          </cell>
          <cell r="D415" t="str">
            <v>SING-0412</v>
          </cell>
        </row>
        <row r="416">
          <cell r="C416" t="str">
            <v>Tap Off El Negro 110</v>
          </cell>
          <cell r="D416" t="str">
            <v>SING-0413</v>
          </cell>
        </row>
        <row r="417">
          <cell r="C417" t="str">
            <v>Tap Off Estación de bombeo N°2 220</v>
          </cell>
          <cell r="D417" t="str">
            <v>SING-0414</v>
          </cell>
        </row>
        <row r="418">
          <cell r="C418" t="str">
            <v>Tap Off Estación de bombeo N°2 4.16</v>
          </cell>
          <cell r="D418" t="str">
            <v>SING-0415</v>
          </cell>
        </row>
        <row r="419">
          <cell r="C419" t="str">
            <v>Tap Off Estación de bombeo N°3 220</v>
          </cell>
          <cell r="D419" t="str">
            <v>SING-0416</v>
          </cell>
        </row>
        <row r="420">
          <cell r="C420" t="str">
            <v>Tap Off Estación de bombeo N°3 4.16</v>
          </cell>
          <cell r="D420" t="str">
            <v>SING-0417</v>
          </cell>
        </row>
        <row r="421">
          <cell r="C421" t="str">
            <v>Tap Off Estación de bombeo N°4 220</v>
          </cell>
          <cell r="D421" t="str">
            <v>SING-0418</v>
          </cell>
        </row>
        <row r="422">
          <cell r="C422" t="str">
            <v>Tap Off Estación de bombeo N°4 4.16</v>
          </cell>
          <cell r="D422" t="str">
            <v>SING-0419</v>
          </cell>
        </row>
        <row r="423">
          <cell r="C423" t="str">
            <v>Tap Off La Cruz 023</v>
          </cell>
          <cell r="D423" t="str">
            <v>SING-0420</v>
          </cell>
        </row>
        <row r="424">
          <cell r="C424" t="str">
            <v>Tap Off La Cruz 066</v>
          </cell>
          <cell r="D424" t="str">
            <v>SING-0421</v>
          </cell>
        </row>
        <row r="425">
          <cell r="C425" t="str">
            <v>Tap Off La Cruz 220</v>
          </cell>
          <cell r="D425" t="str">
            <v>SING-0422</v>
          </cell>
        </row>
        <row r="426">
          <cell r="C426" t="str">
            <v>Tap Off La Negra 023</v>
          </cell>
          <cell r="D426" t="str">
            <v>SING-0423</v>
          </cell>
        </row>
        <row r="427">
          <cell r="C427" t="str">
            <v>Tap Off La Negra 110</v>
          </cell>
          <cell r="D427" t="str">
            <v>SING-0424</v>
          </cell>
        </row>
        <row r="428">
          <cell r="C428" t="str">
            <v>Tap Off Licancabur 110</v>
          </cell>
          <cell r="D428" t="str">
            <v>SING-0425</v>
          </cell>
        </row>
        <row r="429">
          <cell r="C429" t="str">
            <v>Tap Off Licancabur 3.45</v>
          </cell>
          <cell r="D429" t="str">
            <v>SING-0426</v>
          </cell>
        </row>
        <row r="430">
          <cell r="C430" t="str">
            <v>Tap Off Llanos 066</v>
          </cell>
          <cell r="D430" t="str">
            <v>SING-0427</v>
          </cell>
        </row>
        <row r="431">
          <cell r="C431" t="str">
            <v>Tap Off Llanos 13.8</v>
          </cell>
          <cell r="D431" t="str">
            <v>SING-0428</v>
          </cell>
        </row>
        <row r="432">
          <cell r="C432" t="str">
            <v>Tap Off Llanos 220</v>
          </cell>
          <cell r="D432" t="str">
            <v>SING-0429</v>
          </cell>
        </row>
        <row r="433">
          <cell r="C433" t="str">
            <v>Tap Off Mal Paso 110</v>
          </cell>
          <cell r="D433" t="str">
            <v>SING-0430</v>
          </cell>
        </row>
        <row r="434">
          <cell r="C434" t="str">
            <v>Tap Off Móvil 066</v>
          </cell>
          <cell r="D434" t="str">
            <v>SING-0431</v>
          </cell>
        </row>
        <row r="435">
          <cell r="C435" t="str">
            <v>Tap Off Nueva Victoria 023</v>
          </cell>
          <cell r="D435" t="str">
            <v>SING-0432</v>
          </cell>
        </row>
        <row r="436">
          <cell r="C436" t="str">
            <v>Tap Off Nueva Victoria 066</v>
          </cell>
          <cell r="D436" t="str">
            <v>SING-0433</v>
          </cell>
        </row>
        <row r="437">
          <cell r="C437" t="str">
            <v>Tap Off Nueva Victoria 220</v>
          </cell>
          <cell r="D437" t="str">
            <v>SING-0434</v>
          </cell>
        </row>
        <row r="438">
          <cell r="C438" t="str">
            <v>Tap Off Oeste 110</v>
          </cell>
          <cell r="D438" t="str">
            <v>SING-0435</v>
          </cell>
        </row>
        <row r="439">
          <cell r="C439" t="str">
            <v>Tap Off Oeste 13.2</v>
          </cell>
          <cell r="D439" t="str">
            <v>SING-0436</v>
          </cell>
        </row>
        <row r="440">
          <cell r="C440" t="str">
            <v>Tap Off Oeste 220</v>
          </cell>
          <cell r="D440" t="str">
            <v>SING-0437</v>
          </cell>
        </row>
        <row r="441">
          <cell r="C441" t="str">
            <v>Tap Off Palestina 066</v>
          </cell>
          <cell r="D441" t="str">
            <v>SING-0438</v>
          </cell>
        </row>
        <row r="442">
          <cell r="C442" t="str">
            <v>Tap Off Palestina 220</v>
          </cell>
          <cell r="D442" t="str">
            <v>SING-0439</v>
          </cell>
        </row>
        <row r="443">
          <cell r="C443" t="str">
            <v>Tap Off Pampa 066</v>
          </cell>
          <cell r="D443" t="str">
            <v>SING-0440</v>
          </cell>
        </row>
        <row r="444">
          <cell r="C444" t="str">
            <v>Tap Off Pampa 110</v>
          </cell>
          <cell r="D444" t="str">
            <v>SING-0441</v>
          </cell>
        </row>
        <row r="445">
          <cell r="C445" t="str">
            <v>Tap Off Pampa Lina 220</v>
          </cell>
          <cell r="D445" t="str">
            <v>SING-0442</v>
          </cell>
        </row>
        <row r="446">
          <cell r="C446" t="str">
            <v>Tap Off Quiani 066</v>
          </cell>
          <cell r="D446" t="str">
            <v>SING-0443</v>
          </cell>
        </row>
        <row r="447">
          <cell r="C447" t="str">
            <v>Tap Off Sairecabur 110</v>
          </cell>
          <cell r="D447" t="str">
            <v>SING-0444</v>
          </cell>
        </row>
        <row r="448">
          <cell r="C448" t="str">
            <v>Tap Off Sairecabur 3.45</v>
          </cell>
          <cell r="D448" t="str">
            <v>SING-0445</v>
          </cell>
        </row>
        <row r="449">
          <cell r="C449" t="str">
            <v>Tap Off Sala 360 13.8</v>
          </cell>
          <cell r="D449" t="str">
            <v>SING-0446</v>
          </cell>
        </row>
        <row r="450">
          <cell r="C450" t="str">
            <v>Tap Off Sala 361 069</v>
          </cell>
          <cell r="D450" t="str">
            <v>SING-0447</v>
          </cell>
        </row>
        <row r="451">
          <cell r="C451" t="str">
            <v>Tap Off Salar del Carmen 110</v>
          </cell>
          <cell r="D451" t="str">
            <v>SING-0448</v>
          </cell>
        </row>
        <row r="452">
          <cell r="C452" t="str">
            <v xml:space="preserve">Tap Off Uribe </v>
          </cell>
          <cell r="D452" t="str">
            <v>SING-0449</v>
          </cell>
        </row>
        <row r="453">
          <cell r="C453" t="str">
            <v>Tap Off Vitor 110</v>
          </cell>
          <cell r="D453" t="str">
            <v>SING-0450</v>
          </cell>
        </row>
        <row r="454">
          <cell r="C454" t="str">
            <v>Tap Quiani 066</v>
          </cell>
          <cell r="D454" t="str">
            <v>SING-0451</v>
          </cell>
        </row>
        <row r="455">
          <cell r="C455" t="str">
            <v>Tarapaca 220</v>
          </cell>
          <cell r="D455" t="str">
            <v>SING-0452</v>
          </cell>
        </row>
        <row r="456">
          <cell r="C456" t="str">
            <v>Tarapacá 220</v>
          </cell>
          <cell r="D456" t="str">
            <v>SING-0453</v>
          </cell>
        </row>
        <row r="457">
          <cell r="C457" t="str">
            <v>Tocopilla 005</v>
          </cell>
          <cell r="D457" t="str">
            <v>SING-0454</v>
          </cell>
        </row>
        <row r="458">
          <cell r="C458" t="str">
            <v>Tocopilla 021</v>
          </cell>
          <cell r="D458" t="str">
            <v>SING-0455</v>
          </cell>
        </row>
        <row r="459">
          <cell r="C459" t="str">
            <v>Tocopilla 023</v>
          </cell>
          <cell r="D459" t="str">
            <v>SING-0456</v>
          </cell>
        </row>
        <row r="460">
          <cell r="C460" t="str">
            <v>Tocopilla 100</v>
          </cell>
          <cell r="D460" t="str">
            <v>SING-0457</v>
          </cell>
        </row>
        <row r="461">
          <cell r="C461" t="str">
            <v>Tocopilla 11.5</v>
          </cell>
          <cell r="D461" t="str">
            <v>SING-0458</v>
          </cell>
        </row>
        <row r="462">
          <cell r="C462" t="str">
            <v>Tocopilla 110</v>
          </cell>
          <cell r="D462" t="str">
            <v>SING-0459</v>
          </cell>
        </row>
        <row r="463">
          <cell r="C463" t="str">
            <v>Tocopilla 13.2</v>
          </cell>
          <cell r="D463" t="str">
            <v>SING-0460</v>
          </cell>
        </row>
        <row r="464">
          <cell r="C464" t="str">
            <v>Tocopilla 13.8</v>
          </cell>
          <cell r="D464" t="str">
            <v>SING-0461</v>
          </cell>
        </row>
        <row r="465">
          <cell r="C465" t="str">
            <v>Tocopilla 220</v>
          </cell>
          <cell r="D465" t="str">
            <v>SING-0462</v>
          </cell>
        </row>
        <row r="466">
          <cell r="C466" t="str">
            <v>Uribe 023</v>
          </cell>
          <cell r="D466" t="str">
            <v>SING-0463</v>
          </cell>
        </row>
        <row r="467">
          <cell r="C467" t="str">
            <v>Uribe 110</v>
          </cell>
          <cell r="D467" t="str">
            <v>SING-0464</v>
          </cell>
        </row>
        <row r="468">
          <cell r="C468" t="str">
            <v>Vitor 110</v>
          </cell>
          <cell r="D468" t="str">
            <v>SING-0465</v>
          </cell>
        </row>
        <row r="469">
          <cell r="C469" t="str">
            <v>Zaldívar 023</v>
          </cell>
          <cell r="D469" t="str">
            <v>SING-0466</v>
          </cell>
        </row>
        <row r="470">
          <cell r="C470" t="str">
            <v>Zaldivar 066</v>
          </cell>
          <cell r="D470" t="str">
            <v>SING-0467</v>
          </cell>
        </row>
        <row r="471">
          <cell r="C471" t="str">
            <v>Zaldívar 066</v>
          </cell>
          <cell r="D471" t="str">
            <v>SING-0467</v>
          </cell>
        </row>
        <row r="472">
          <cell r="C472" t="str">
            <v>Zaldivar 220</v>
          </cell>
          <cell r="D472" t="str">
            <v>SING-0467</v>
          </cell>
        </row>
        <row r="473">
          <cell r="C473" t="str">
            <v>Zaldívar 220</v>
          </cell>
          <cell r="D473" t="str">
            <v>SING-0467</v>
          </cell>
        </row>
        <row r="474">
          <cell r="C474" t="str">
            <v>A. Chillan 154</v>
          </cell>
          <cell r="D474" t="str">
            <v>SIC-0001</v>
          </cell>
        </row>
        <row r="475">
          <cell r="C475" t="str">
            <v>Abanico 13.2</v>
          </cell>
          <cell r="D475" t="str">
            <v>SIC-0002</v>
          </cell>
        </row>
        <row r="476">
          <cell r="C476" t="str">
            <v>Abanico 13.8</v>
          </cell>
          <cell r="D476" t="str">
            <v>SIC-0003</v>
          </cell>
        </row>
        <row r="477">
          <cell r="C477" t="str">
            <v>Abanico 154</v>
          </cell>
          <cell r="D477" t="str">
            <v>SIC-0004</v>
          </cell>
        </row>
        <row r="478">
          <cell r="C478" t="str">
            <v>Aconcagua 044</v>
          </cell>
          <cell r="D478" t="str">
            <v>SIC-0005</v>
          </cell>
        </row>
        <row r="479">
          <cell r="C479" t="str">
            <v>Aconcagua 066</v>
          </cell>
          <cell r="D479" t="str">
            <v>SIC-0006</v>
          </cell>
        </row>
        <row r="480">
          <cell r="C480" t="str">
            <v>Aconcagua 110</v>
          </cell>
          <cell r="D480" t="str">
            <v>SIC-0007</v>
          </cell>
        </row>
        <row r="481">
          <cell r="C481" t="str">
            <v>Agrosuper 220</v>
          </cell>
          <cell r="D481" t="str">
            <v>SIC-0008</v>
          </cell>
        </row>
        <row r="482">
          <cell r="C482" t="str">
            <v>Agua Santa 110</v>
          </cell>
          <cell r="D482" t="str">
            <v>SIC-0009</v>
          </cell>
        </row>
        <row r="483">
          <cell r="C483" t="str">
            <v>Agua Santa 220</v>
          </cell>
          <cell r="D483" t="str">
            <v>SIC-0010</v>
          </cell>
        </row>
        <row r="484">
          <cell r="C484" t="str">
            <v>Aihuapi 023</v>
          </cell>
          <cell r="D484" t="str">
            <v>SIC-0011</v>
          </cell>
        </row>
        <row r="485">
          <cell r="C485" t="str">
            <v>Aihuapi 066</v>
          </cell>
          <cell r="D485" t="str">
            <v>SIC-0012</v>
          </cell>
        </row>
        <row r="486">
          <cell r="C486" t="str">
            <v>Aihuapi 13.8</v>
          </cell>
          <cell r="D486" t="str">
            <v>SIC-0013</v>
          </cell>
        </row>
        <row r="487">
          <cell r="C487" t="str">
            <v>Alameda 015</v>
          </cell>
          <cell r="D487" t="str">
            <v>SIC-0014</v>
          </cell>
        </row>
        <row r="488">
          <cell r="C488" t="str">
            <v>Alameda 066</v>
          </cell>
          <cell r="D488" t="str">
            <v>SIC-0015</v>
          </cell>
        </row>
        <row r="489">
          <cell r="C489" t="str">
            <v>Alcones 023</v>
          </cell>
          <cell r="D489" t="str">
            <v>SIC-0016</v>
          </cell>
        </row>
        <row r="490">
          <cell r="C490" t="str">
            <v>Alcones 066</v>
          </cell>
          <cell r="D490" t="str">
            <v>SIC-0017</v>
          </cell>
        </row>
        <row r="491">
          <cell r="C491" t="str">
            <v>Alfalfal 220</v>
          </cell>
          <cell r="D491" t="str">
            <v>SIC-0018</v>
          </cell>
        </row>
        <row r="492">
          <cell r="C492" t="str">
            <v>Algarrobo 110</v>
          </cell>
          <cell r="D492" t="str">
            <v>SIC-0019</v>
          </cell>
        </row>
        <row r="493">
          <cell r="C493" t="str">
            <v>Alhue 023</v>
          </cell>
          <cell r="D493" t="str">
            <v>SIC-0020</v>
          </cell>
        </row>
        <row r="494">
          <cell r="C494" t="str">
            <v>Alonso de Cordova 012</v>
          </cell>
          <cell r="D494" t="str">
            <v>SIC-0021</v>
          </cell>
        </row>
        <row r="495">
          <cell r="C495" t="str">
            <v>Alonso de Cordova 110</v>
          </cell>
          <cell r="D495" t="str">
            <v>SIC-0022</v>
          </cell>
        </row>
        <row r="496">
          <cell r="C496" t="str">
            <v>Alonso de Ribera 00.4</v>
          </cell>
          <cell r="D496" t="str">
            <v>SIC-0023</v>
          </cell>
        </row>
        <row r="497">
          <cell r="C497" t="str">
            <v>Alonso de Ribera 066</v>
          </cell>
          <cell r="D497" t="str">
            <v>SIC-0024</v>
          </cell>
        </row>
        <row r="498">
          <cell r="C498" t="str">
            <v>Alonso de Ribera 154</v>
          </cell>
          <cell r="D498" t="str">
            <v>SIC-0025</v>
          </cell>
        </row>
        <row r="499">
          <cell r="C499" t="str">
            <v>Altamirano 13.8</v>
          </cell>
          <cell r="D499" t="str">
            <v>SIC-0026</v>
          </cell>
        </row>
        <row r="500">
          <cell r="C500" t="str">
            <v>Altamirano 110</v>
          </cell>
          <cell r="D500" t="str">
            <v>SIC-0027</v>
          </cell>
        </row>
        <row r="501">
          <cell r="C501" t="str">
            <v>Alto Bonito 023</v>
          </cell>
          <cell r="D501" t="str">
            <v>SIC-0028</v>
          </cell>
        </row>
        <row r="502">
          <cell r="C502" t="str">
            <v>Alto del Carmen 110</v>
          </cell>
          <cell r="D502" t="str">
            <v>SIC-0029</v>
          </cell>
        </row>
        <row r="503">
          <cell r="C503" t="str">
            <v>Alto del Carmen 13.8</v>
          </cell>
          <cell r="D503" t="str">
            <v>SIC-0030</v>
          </cell>
        </row>
        <row r="504">
          <cell r="C504" t="str">
            <v>Alto Jahuel 066</v>
          </cell>
          <cell r="D504" t="str">
            <v>SIC-0031</v>
          </cell>
        </row>
        <row r="505">
          <cell r="C505" t="str">
            <v>Alto Jahuel 110</v>
          </cell>
          <cell r="D505" t="str">
            <v>SIC-0032</v>
          </cell>
        </row>
        <row r="506">
          <cell r="C506" t="str">
            <v>Alto Jahuel 154</v>
          </cell>
          <cell r="D506" t="str">
            <v>SIC-0033</v>
          </cell>
        </row>
        <row r="507">
          <cell r="C507" t="str">
            <v>Alto Jahuel 220</v>
          </cell>
          <cell r="D507" t="str">
            <v>SIC-0034</v>
          </cell>
        </row>
        <row r="508">
          <cell r="C508" t="str">
            <v>Alto Jahuel 500</v>
          </cell>
          <cell r="D508" t="str">
            <v>SIC-0035</v>
          </cell>
        </row>
        <row r="509">
          <cell r="C509" t="str">
            <v>Alto Melipilla 110</v>
          </cell>
          <cell r="D509" t="str">
            <v>SIC-0036</v>
          </cell>
        </row>
        <row r="510">
          <cell r="C510" t="str">
            <v>Alto Melipilla 220</v>
          </cell>
          <cell r="D510" t="str">
            <v>SIC-0037</v>
          </cell>
        </row>
        <row r="511">
          <cell r="C511" t="str">
            <v>Ancoa 066</v>
          </cell>
          <cell r="D511" t="str">
            <v>SIC-0038</v>
          </cell>
        </row>
        <row r="512">
          <cell r="C512" t="str">
            <v>Ancoa 13.2</v>
          </cell>
          <cell r="D512" t="str">
            <v>SIC-0039</v>
          </cell>
        </row>
        <row r="513">
          <cell r="C513" t="str">
            <v>Ancoa 220</v>
          </cell>
          <cell r="D513" t="str">
            <v>SIC-0040</v>
          </cell>
        </row>
        <row r="514">
          <cell r="C514" t="str">
            <v>Ancoa 500</v>
          </cell>
          <cell r="D514" t="str">
            <v>SIC-0041</v>
          </cell>
        </row>
        <row r="515">
          <cell r="C515" t="str">
            <v>Ancoa Aux 500</v>
          </cell>
          <cell r="D515" t="str">
            <v>SIC-0042</v>
          </cell>
        </row>
        <row r="516">
          <cell r="C516" t="str">
            <v>Ancud 023</v>
          </cell>
          <cell r="D516" t="str">
            <v>SIC-0043</v>
          </cell>
        </row>
        <row r="517">
          <cell r="C517" t="str">
            <v>Ancud 110</v>
          </cell>
          <cell r="D517" t="str">
            <v>SIC-0044</v>
          </cell>
        </row>
        <row r="518">
          <cell r="C518" t="str">
            <v>Andacollo 023</v>
          </cell>
          <cell r="D518" t="str">
            <v>SIC-0045</v>
          </cell>
        </row>
        <row r="519">
          <cell r="C519" t="str">
            <v>Andacollo 066</v>
          </cell>
          <cell r="D519" t="str">
            <v>SIC-0046</v>
          </cell>
        </row>
        <row r="520">
          <cell r="C520" t="str">
            <v>Andacollo 13.2</v>
          </cell>
          <cell r="D520" t="str">
            <v>SIC-0047</v>
          </cell>
        </row>
        <row r="521">
          <cell r="C521" t="str">
            <v>Andalien 015</v>
          </cell>
          <cell r="D521" t="str">
            <v>SIC-0048</v>
          </cell>
        </row>
        <row r="522">
          <cell r="C522" t="str">
            <v>Andalien 066</v>
          </cell>
          <cell r="D522" t="str">
            <v>SIC-0049</v>
          </cell>
        </row>
        <row r="523">
          <cell r="C523" t="str">
            <v>Andes 012</v>
          </cell>
          <cell r="D523" t="str">
            <v>SIC-0050</v>
          </cell>
        </row>
        <row r="524">
          <cell r="C524" t="str">
            <v>Andes 110</v>
          </cell>
          <cell r="D524" t="str">
            <v>SIC-0051</v>
          </cell>
        </row>
        <row r="525">
          <cell r="C525" t="str">
            <v>Angol 023</v>
          </cell>
          <cell r="D525" t="str">
            <v>SIC-0052</v>
          </cell>
        </row>
        <row r="526">
          <cell r="C526" t="str">
            <v>Angol 066</v>
          </cell>
          <cell r="D526" t="str">
            <v>SIC-0053</v>
          </cell>
        </row>
        <row r="527">
          <cell r="C527" t="str">
            <v>Angol 13.2</v>
          </cell>
          <cell r="D527" t="str">
            <v>SIC-0054</v>
          </cell>
        </row>
        <row r="528">
          <cell r="C528" t="str">
            <v>Antilhue 11.5</v>
          </cell>
          <cell r="D528" t="str">
            <v>SIC-0055</v>
          </cell>
        </row>
        <row r="529">
          <cell r="C529" t="str">
            <v>Antuco 220</v>
          </cell>
          <cell r="D529" t="str">
            <v>SIC-0056</v>
          </cell>
        </row>
        <row r="530">
          <cell r="C530" t="str">
            <v>Apoquindo 012</v>
          </cell>
          <cell r="D530" t="str">
            <v>SIC-0057</v>
          </cell>
        </row>
        <row r="531">
          <cell r="C531" t="str">
            <v>Apoquindo 110</v>
          </cell>
          <cell r="D531" t="str">
            <v>SIC-0058</v>
          </cell>
        </row>
        <row r="532">
          <cell r="C532" t="str">
            <v>Arauco 066</v>
          </cell>
          <cell r="D532" t="str">
            <v>SIC-0059</v>
          </cell>
        </row>
        <row r="533">
          <cell r="C533" t="str">
            <v>Arenas Blancas 015</v>
          </cell>
          <cell r="D533" t="str">
            <v>SIC-0060</v>
          </cell>
        </row>
        <row r="534">
          <cell r="C534" t="str">
            <v>Arenas Blancas 066</v>
          </cell>
          <cell r="D534" t="str">
            <v>SIC-0061</v>
          </cell>
        </row>
        <row r="535">
          <cell r="C535" t="str">
            <v>Arranque Escuadron 066</v>
          </cell>
          <cell r="D535" t="str">
            <v>SIC-0062</v>
          </cell>
        </row>
        <row r="536">
          <cell r="C536" t="str">
            <v>Balandras 066</v>
          </cell>
          <cell r="D536" t="str">
            <v>SIC-0063</v>
          </cell>
        </row>
        <row r="537">
          <cell r="C537" t="str">
            <v>Balandras 12.5</v>
          </cell>
          <cell r="D537" t="str">
            <v>SIC-0064</v>
          </cell>
        </row>
        <row r="538">
          <cell r="C538" t="str">
            <v>Barro Blanco 023</v>
          </cell>
          <cell r="D538" t="str">
            <v>SIC-0065</v>
          </cell>
        </row>
        <row r="539">
          <cell r="C539" t="str">
            <v>Barro Blanco 066</v>
          </cell>
          <cell r="D539" t="str">
            <v>SIC-0066</v>
          </cell>
        </row>
        <row r="540">
          <cell r="C540" t="str">
            <v>Barro Blanco 220</v>
          </cell>
          <cell r="D540" t="str">
            <v>SIC-0067</v>
          </cell>
        </row>
        <row r="541">
          <cell r="C541" t="str">
            <v>Batuco 023</v>
          </cell>
          <cell r="D541" t="str">
            <v>SIC-0068</v>
          </cell>
        </row>
        <row r="542">
          <cell r="C542" t="str">
            <v>Batuco 110</v>
          </cell>
          <cell r="D542" t="str">
            <v>SIC-0069</v>
          </cell>
        </row>
        <row r="543">
          <cell r="C543" t="str">
            <v>Bicentenario 012</v>
          </cell>
          <cell r="D543" t="str">
            <v>SIC-0070</v>
          </cell>
        </row>
        <row r="544">
          <cell r="C544" t="str">
            <v>Bicentenario 110</v>
          </cell>
          <cell r="D544" t="str">
            <v>SIC-0071</v>
          </cell>
        </row>
        <row r="545">
          <cell r="C545" t="str">
            <v>Bocamina 066</v>
          </cell>
          <cell r="D545" t="str">
            <v>SIC-0072</v>
          </cell>
        </row>
        <row r="546">
          <cell r="C546" t="str">
            <v>Bocamina 154</v>
          </cell>
          <cell r="D546" t="str">
            <v>SIC-0073</v>
          </cell>
        </row>
        <row r="547">
          <cell r="C547" t="str">
            <v>Bocamina 220</v>
          </cell>
          <cell r="D547" t="str">
            <v>SIC-0074</v>
          </cell>
        </row>
        <row r="548">
          <cell r="C548" t="str">
            <v>Bollenar 110</v>
          </cell>
          <cell r="D548" t="str">
            <v>SIC-0075</v>
          </cell>
        </row>
        <row r="549">
          <cell r="C549" t="str">
            <v>Bollenar 13.2</v>
          </cell>
          <cell r="D549" t="str">
            <v>SIC-0076</v>
          </cell>
        </row>
        <row r="550">
          <cell r="C550" t="str">
            <v>Bosquemar 012</v>
          </cell>
          <cell r="D550" t="str">
            <v>SIC-0077</v>
          </cell>
        </row>
        <row r="551">
          <cell r="C551" t="str">
            <v>Brasil 012</v>
          </cell>
          <cell r="D551" t="str">
            <v>SIC-0078</v>
          </cell>
        </row>
        <row r="552">
          <cell r="C552" t="str">
            <v>Brasil 110</v>
          </cell>
          <cell r="D552" t="str">
            <v>SIC-0079</v>
          </cell>
        </row>
        <row r="553">
          <cell r="C553" t="str">
            <v>Bucalemu 066</v>
          </cell>
          <cell r="D553" t="str">
            <v>SIC-0080</v>
          </cell>
        </row>
        <row r="554">
          <cell r="C554" t="str">
            <v>Bucalemu 13.2</v>
          </cell>
          <cell r="D554" t="str">
            <v>SIC-0081</v>
          </cell>
        </row>
        <row r="555">
          <cell r="C555" t="str">
            <v>Buin 110</v>
          </cell>
          <cell r="D555" t="str">
            <v>SIC-0082</v>
          </cell>
        </row>
        <row r="556">
          <cell r="C556" t="str">
            <v>Buin 220</v>
          </cell>
          <cell r="D556" t="str">
            <v>SIC-0083</v>
          </cell>
        </row>
        <row r="557">
          <cell r="C557" t="str">
            <v>Buin CGE 015</v>
          </cell>
          <cell r="D557" t="str">
            <v>SIC-0084</v>
          </cell>
        </row>
        <row r="558">
          <cell r="C558" t="str">
            <v>Buin CGE 066</v>
          </cell>
          <cell r="D558" t="str">
            <v>SIC-0085</v>
          </cell>
        </row>
        <row r="559">
          <cell r="C559" t="str">
            <v>Bulnes 066</v>
          </cell>
          <cell r="D559" t="str">
            <v>SIC-0086</v>
          </cell>
        </row>
        <row r="560">
          <cell r="C560" t="str">
            <v>Bulnes Copelec 066</v>
          </cell>
          <cell r="D560" t="str">
            <v>SIC-0087</v>
          </cell>
        </row>
        <row r="561">
          <cell r="C561" t="str">
            <v>Bulnes Copelec 13.2</v>
          </cell>
          <cell r="D561" t="str">
            <v>SIC-0088</v>
          </cell>
        </row>
        <row r="562">
          <cell r="C562" t="str">
            <v>C. Bio Bio 06.3</v>
          </cell>
          <cell r="D562" t="str">
            <v>SIC-0089</v>
          </cell>
        </row>
        <row r="563">
          <cell r="C563" t="str">
            <v>C. Bio Bio 066</v>
          </cell>
          <cell r="D563" t="str">
            <v>SIC-0090</v>
          </cell>
        </row>
        <row r="564">
          <cell r="C564" t="str">
            <v>C. Tierra Amarilla 220</v>
          </cell>
          <cell r="D564" t="str">
            <v>SIC-0091</v>
          </cell>
        </row>
        <row r="565">
          <cell r="C565" t="str">
            <v>Cabildo 023</v>
          </cell>
          <cell r="D565" t="str">
            <v>SIC-0092</v>
          </cell>
        </row>
        <row r="566">
          <cell r="C566" t="str">
            <v>Cabildo 110</v>
          </cell>
          <cell r="D566" t="str">
            <v>SIC-0093</v>
          </cell>
        </row>
        <row r="567">
          <cell r="C567" t="str">
            <v>Cabrero 023</v>
          </cell>
          <cell r="D567" t="str">
            <v>SIC-0094</v>
          </cell>
        </row>
        <row r="568">
          <cell r="C568" t="str">
            <v>Cabrero 066</v>
          </cell>
          <cell r="D568" t="str">
            <v>SIC-0095</v>
          </cell>
        </row>
        <row r="569">
          <cell r="C569" t="str">
            <v>Cabrero 13.8</v>
          </cell>
          <cell r="D569" t="str">
            <v>SIC-0096</v>
          </cell>
        </row>
        <row r="570">
          <cell r="C570" t="str">
            <v>Cachapoal 015</v>
          </cell>
          <cell r="D570" t="str">
            <v>SIC-0097</v>
          </cell>
        </row>
        <row r="571">
          <cell r="C571" t="str">
            <v>Cachapoal 066</v>
          </cell>
          <cell r="D571" t="str">
            <v>SIC-0098</v>
          </cell>
        </row>
        <row r="572">
          <cell r="C572" t="str">
            <v>Calabozo 220</v>
          </cell>
          <cell r="D572" t="str">
            <v>SIC-0099</v>
          </cell>
        </row>
        <row r="573">
          <cell r="C573" t="str">
            <v>Calbuco 023</v>
          </cell>
          <cell r="D573" t="str">
            <v>SIC-0100</v>
          </cell>
        </row>
        <row r="574">
          <cell r="C574" t="str">
            <v>Calbuco 066</v>
          </cell>
          <cell r="D574" t="str">
            <v>SIC-0101</v>
          </cell>
        </row>
        <row r="575">
          <cell r="C575" t="str">
            <v>Calbuco 110</v>
          </cell>
          <cell r="D575" t="str">
            <v>SIC-0102</v>
          </cell>
        </row>
        <row r="576">
          <cell r="C576" t="str">
            <v>Caldera 023</v>
          </cell>
          <cell r="D576" t="str">
            <v>SIC-0103</v>
          </cell>
        </row>
        <row r="577">
          <cell r="C577" t="str">
            <v>Caldera 110</v>
          </cell>
          <cell r="D577" t="str">
            <v>SIC-0104</v>
          </cell>
        </row>
        <row r="578">
          <cell r="C578" t="str">
            <v>Calera Centro 066</v>
          </cell>
          <cell r="D578" t="str">
            <v>SIC-0105</v>
          </cell>
        </row>
        <row r="579">
          <cell r="C579" t="str">
            <v>Caleu 012</v>
          </cell>
          <cell r="D579" t="str">
            <v>SIC-0106</v>
          </cell>
        </row>
        <row r="580">
          <cell r="C580" t="str">
            <v>Caleu 023</v>
          </cell>
          <cell r="D580" t="str">
            <v>SIC-0107</v>
          </cell>
        </row>
        <row r="581">
          <cell r="C581" t="str">
            <v>Caleu 044</v>
          </cell>
          <cell r="D581" t="str">
            <v>SIC-0108</v>
          </cell>
        </row>
        <row r="582">
          <cell r="C582" t="str">
            <v>Campanario 11.5</v>
          </cell>
          <cell r="D582" t="str">
            <v>SIC-0109</v>
          </cell>
        </row>
        <row r="583">
          <cell r="C583" t="str">
            <v>Campanario 154</v>
          </cell>
          <cell r="D583" t="str">
            <v>SIC-0110</v>
          </cell>
        </row>
        <row r="584">
          <cell r="C584" t="str">
            <v>Candelaria 220</v>
          </cell>
          <cell r="D584" t="str">
            <v>SIC-0111</v>
          </cell>
        </row>
        <row r="585">
          <cell r="C585" t="str">
            <v>Canutillar 220</v>
          </cell>
          <cell r="D585" t="str">
            <v>SIC-0112</v>
          </cell>
        </row>
        <row r="586">
          <cell r="C586" t="str">
            <v>Cañete 023</v>
          </cell>
          <cell r="D586" t="str">
            <v>SIC-0113</v>
          </cell>
        </row>
        <row r="587">
          <cell r="C587" t="str">
            <v>Capullo 066</v>
          </cell>
          <cell r="D587" t="str">
            <v>SIC-0114</v>
          </cell>
        </row>
        <row r="588">
          <cell r="C588" t="str">
            <v>Carampangue 066</v>
          </cell>
          <cell r="D588" t="str">
            <v>SIC-0115</v>
          </cell>
        </row>
        <row r="589">
          <cell r="C589" t="str">
            <v>Carampangue 13.2</v>
          </cell>
          <cell r="D589" t="str">
            <v>SIC-0116</v>
          </cell>
        </row>
        <row r="590">
          <cell r="C590" t="str">
            <v>Cardones 110</v>
          </cell>
          <cell r="D590" t="str">
            <v>SIC-0117</v>
          </cell>
        </row>
        <row r="591">
          <cell r="C591" t="str">
            <v>Cardones 220</v>
          </cell>
          <cell r="D591" t="str">
            <v>SIC-0118</v>
          </cell>
        </row>
        <row r="592">
          <cell r="C592" t="str">
            <v>Carena 044</v>
          </cell>
          <cell r="D592" t="str">
            <v>SIC-0119</v>
          </cell>
        </row>
        <row r="593">
          <cell r="C593" t="str">
            <v>Carena 06.3</v>
          </cell>
          <cell r="D593" t="str">
            <v>SIC-0120</v>
          </cell>
        </row>
        <row r="594">
          <cell r="C594" t="str">
            <v>Carrascal 012</v>
          </cell>
          <cell r="D594" t="str">
            <v>SIC-0121</v>
          </cell>
        </row>
        <row r="595">
          <cell r="C595" t="str">
            <v>Carrascal 110</v>
          </cell>
          <cell r="D595" t="str">
            <v>SIC-0122</v>
          </cell>
        </row>
        <row r="596">
          <cell r="C596" t="str">
            <v>Carrera Pinto 220</v>
          </cell>
          <cell r="D596" t="str">
            <v>SIC-0123</v>
          </cell>
        </row>
        <row r="597">
          <cell r="C597" t="str">
            <v>Casablanca 012</v>
          </cell>
          <cell r="D597" t="str">
            <v>SIC-0124</v>
          </cell>
        </row>
        <row r="598">
          <cell r="C598" t="str">
            <v>Casablanca 066</v>
          </cell>
          <cell r="D598" t="str">
            <v>SIC-0125</v>
          </cell>
        </row>
        <row r="599">
          <cell r="C599" t="str">
            <v>Casas Viejas 023</v>
          </cell>
          <cell r="D599" t="str">
            <v>SIC-0126</v>
          </cell>
        </row>
        <row r="600">
          <cell r="C600" t="str">
            <v>Casas Viejas 110</v>
          </cell>
          <cell r="D600" t="str">
            <v>SIC-0127</v>
          </cell>
        </row>
        <row r="601">
          <cell r="C601" t="str">
            <v>Casas Viejas 13.2</v>
          </cell>
          <cell r="D601" t="str">
            <v>SIC-0128</v>
          </cell>
        </row>
        <row r="602">
          <cell r="C602" t="str">
            <v>Caserones 220</v>
          </cell>
          <cell r="D602" t="str">
            <v>SIC-0129</v>
          </cell>
        </row>
        <row r="603">
          <cell r="C603" t="str">
            <v>Castilla 023</v>
          </cell>
          <cell r="D603" t="str">
            <v>SIC-0130</v>
          </cell>
        </row>
        <row r="604">
          <cell r="C604" t="str">
            <v>Castilla 110</v>
          </cell>
          <cell r="D604" t="str">
            <v>SIC-0131</v>
          </cell>
        </row>
        <row r="605">
          <cell r="C605" t="str">
            <v>Castilla 13.8</v>
          </cell>
          <cell r="D605" t="str">
            <v>SIC-0132</v>
          </cell>
        </row>
        <row r="606">
          <cell r="C606" t="str">
            <v>Castro 023</v>
          </cell>
          <cell r="D606" t="str">
            <v>SIC-0133</v>
          </cell>
        </row>
        <row r="607">
          <cell r="C607" t="str">
            <v>Castro 110</v>
          </cell>
          <cell r="D607" t="str">
            <v>SIC-0134</v>
          </cell>
        </row>
        <row r="608">
          <cell r="C608" t="str">
            <v>Catemu 012</v>
          </cell>
          <cell r="D608" t="str">
            <v>SIC-0135</v>
          </cell>
        </row>
        <row r="609">
          <cell r="C609" t="str">
            <v>Catemu 044</v>
          </cell>
          <cell r="D609" t="str">
            <v>SIC-0136</v>
          </cell>
        </row>
        <row r="610">
          <cell r="C610" t="str">
            <v>Cauquenes 023</v>
          </cell>
          <cell r="D610" t="str">
            <v>SIC-0137</v>
          </cell>
        </row>
        <row r="611">
          <cell r="C611" t="str">
            <v>Cauquenes 066</v>
          </cell>
          <cell r="D611" t="str">
            <v>SIC-0138</v>
          </cell>
        </row>
        <row r="612">
          <cell r="C612" t="str">
            <v>Cauquenes 13.8</v>
          </cell>
          <cell r="D612" t="str">
            <v>SIC-0139</v>
          </cell>
        </row>
        <row r="613">
          <cell r="C613" t="str">
            <v>Cautin 220</v>
          </cell>
          <cell r="D613" t="str">
            <v>SIC-0140</v>
          </cell>
        </row>
        <row r="614">
          <cell r="C614" t="str">
            <v>Cementos Polpaico 1 044</v>
          </cell>
          <cell r="D614" t="str">
            <v>SIC-0141</v>
          </cell>
        </row>
        <row r="615">
          <cell r="C615" t="str">
            <v>Cementos Polpaico 110</v>
          </cell>
          <cell r="D615" t="str">
            <v>SIC-0142</v>
          </cell>
        </row>
        <row r="616">
          <cell r="C616" t="str">
            <v>Cementos Polpaico 2 02.4</v>
          </cell>
          <cell r="D616" t="str">
            <v>SIC-0143</v>
          </cell>
        </row>
        <row r="617">
          <cell r="C617" t="str">
            <v>Cementos Polpaico 2 044</v>
          </cell>
          <cell r="D617" t="str">
            <v>SIC-0144</v>
          </cell>
        </row>
        <row r="618">
          <cell r="C618" t="str">
            <v>Cenizas 110</v>
          </cell>
          <cell r="D618" t="str">
            <v>SIC-0145</v>
          </cell>
        </row>
        <row r="619">
          <cell r="C619" t="str">
            <v>Central Horcones 011</v>
          </cell>
          <cell r="D619" t="str">
            <v>SIC-0146</v>
          </cell>
        </row>
        <row r="620">
          <cell r="C620" t="str">
            <v>Central Maitenes 06.6</v>
          </cell>
          <cell r="D620" t="str">
            <v>SIC-0147</v>
          </cell>
        </row>
        <row r="621">
          <cell r="C621" t="str">
            <v>Central Maitenes 110</v>
          </cell>
          <cell r="D621" t="str">
            <v>SIC-0148</v>
          </cell>
        </row>
        <row r="622">
          <cell r="C622" t="str">
            <v>Central Rapel 066</v>
          </cell>
          <cell r="D622" t="str">
            <v>SIC-0149</v>
          </cell>
        </row>
        <row r="623">
          <cell r="C623" t="str">
            <v>Central San Francisco de Mostazal 066</v>
          </cell>
          <cell r="D623" t="str">
            <v>SIC-0150</v>
          </cell>
        </row>
        <row r="624">
          <cell r="C624" t="str">
            <v>Cerrillos 023</v>
          </cell>
          <cell r="D624" t="str">
            <v>SIC-0151</v>
          </cell>
        </row>
        <row r="625">
          <cell r="C625" t="str">
            <v>Cerrillos 110</v>
          </cell>
          <cell r="D625" t="str">
            <v>SIC-0152</v>
          </cell>
        </row>
        <row r="626">
          <cell r="C626" t="str">
            <v>Cerrillos 13.8</v>
          </cell>
          <cell r="D626" t="str">
            <v>SIC-0153</v>
          </cell>
        </row>
        <row r="627">
          <cell r="C627" t="str">
            <v>Cerro Calera 066</v>
          </cell>
          <cell r="D627" t="str">
            <v>SIC-0154</v>
          </cell>
        </row>
        <row r="628">
          <cell r="C628" t="str">
            <v>Cerro Calera 110</v>
          </cell>
          <cell r="D628" t="str">
            <v>SIC-0155</v>
          </cell>
        </row>
        <row r="629">
          <cell r="C629" t="str">
            <v>Cerro Navia 110</v>
          </cell>
          <cell r="D629" t="str">
            <v>SIC-0156</v>
          </cell>
        </row>
        <row r="630">
          <cell r="C630" t="str">
            <v>Cerro Navia 220</v>
          </cell>
          <cell r="D630" t="str">
            <v>SIC-0157</v>
          </cell>
        </row>
        <row r="631">
          <cell r="C631" t="str">
            <v>Cerro Navia Chilectra 110</v>
          </cell>
          <cell r="D631" t="str">
            <v>SIC-0158</v>
          </cell>
        </row>
        <row r="632">
          <cell r="C632" t="str">
            <v>Cerro Negro Norte 220</v>
          </cell>
          <cell r="D632" t="str">
            <v>SIC-0159</v>
          </cell>
        </row>
        <row r="633">
          <cell r="C633" t="str">
            <v>Chacabuco 012</v>
          </cell>
          <cell r="D633" t="str">
            <v>SIC-0160</v>
          </cell>
        </row>
        <row r="634">
          <cell r="C634" t="str">
            <v>Chacabuco 023</v>
          </cell>
          <cell r="D634" t="str">
            <v>SIC-0161</v>
          </cell>
        </row>
        <row r="635">
          <cell r="C635" t="str">
            <v>Chacabuco 110</v>
          </cell>
          <cell r="D635" t="str">
            <v>SIC-0162</v>
          </cell>
        </row>
        <row r="636">
          <cell r="C636" t="str">
            <v>Chacahuin 066</v>
          </cell>
          <cell r="D636" t="str">
            <v>SIC-0163</v>
          </cell>
        </row>
        <row r="637">
          <cell r="C637" t="str">
            <v>Chacahuin 13.2</v>
          </cell>
          <cell r="D637" t="str">
            <v>SIC-0164</v>
          </cell>
        </row>
        <row r="638">
          <cell r="C638" t="str">
            <v>Chagres 012</v>
          </cell>
          <cell r="D638" t="str">
            <v>SIC-0165</v>
          </cell>
        </row>
        <row r="639">
          <cell r="C639" t="str">
            <v>Chagres 044</v>
          </cell>
          <cell r="D639" t="str">
            <v>SIC-0166</v>
          </cell>
        </row>
        <row r="640">
          <cell r="C640" t="str">
            <v>Chagres 110</v>
          </cell>
          <cell r="D640" t="str">
            <v>SIC-0167</v>
          </cell>
        </row>
        <row r="641">
          <cell r="C641" t="str">
            <v>Chañaral 023</v>
          </cell>
          <cell r="D641" t="str">
            <v>SIC-0168</v>
          </cell>
        </row>
        <row r="642">
          <cell r="C642" t="str">
            <v>Chañaral 13.2</v>
          </cell>
          <cell r="D642" t="str">
            <v>SIC-0169</v>
          </cell>
        </row>
        <row r="643">
          <cell r="C643" t="str">
            <v>Charrua 066</v>
          </cell>
          <cell r="D643" t="str">
            <v>SIC-0170</v>
          </cell>
        </row>
        <row r="644">
          <cell r="C644" t="str">
            <v>Charrua 13.2</v>
          </cell>
          <cell r="D644" t="str">
            <v>SIC-0171</v>
          </cell>
        </row>
        <row r="645">
          <cell r="C645" t="str">
            <v>Charrua 154</v>
          </cell>
          <cell r="D645" t="str">
            <v>SIC-0172</v>
          </cell>
        </row>
        <row r="646">
          <cell r="C646" t="str">
            <v>Charrua 220</v>
          </cell>
          <cell r="D646" t="str">
            <v>SIC-0173</v>
          </cell>
        </row>
        <row r="647">
          <cell r="C647" t="str">
            <v>Charrua 500</v>
          </cell>
          <cell r="D647" t="str">
            <v>SIC-0174</v>
          </cell>
        </row>
        <row r="648">
          <cell r="C648" t="str">
            <v>Chena 110</v>
          </cell>
          <cell r="D648" t="str">
            <v>SIC-0175</v>
          </cell>
        </row>
        <row r="649">
          <cell r="C649" t="str">
            <v>Chena 220</v>
          </cell>
          <cell r="D649" t="str">
            <v>SIC-0176</v>
          </cell>
        </row>
        <row r="650">
          <cell r="C650" t="str">
            <v>Chiburgo 06.6</v>
          </cell>
          <cell r="D650" t="str">
            <v>SIC-0177</v>
          </cell>
        </row>
        <row r="651">
          <cell r="C651" t="str">
            <v>Chiburgo 066</v>
          </cell>
          <cell r="D651" t="str">
            <v>SIC-0178</v>
          </cell>
        </row>
        <row r="652">
          <cell r="C652" t="str">
            <v>Chiguayante 015</v>
          </cell>
          <cell r="D652" t="str">
            <v>SIC-0179</v>
          </cell>
        </row>
        <row r="653">
          <cell r="C653" t="str">
            <v>Chiguayante 066</v>
          </cell>
          <cell r="D653" t="str">
            <v>SIC-0180</v>
          </cell>
        </row>
        <row r="654">
          <cell r="C654" t="str">
            <v>Chillan 015</v>
          </cell>
          <cell r="D654" t="str">
            <v>SIC-0181</v>
          </cell>
        </row>
        <row r="655">
          <cell r="C655" t="str">
            <v>Chillan 066</v>
          </cell>
          <cell r="D655" t="str">
            <v>SIC-0182</v>
          </cell>
        </row>
        <row r="656">
          <cell r="C656" t="str">
            <v>Chillan 13.2</v>
          </cell>
          <cell r="D656" t="str">
            <v>SIC-0183</v>
          </cell>
        </row>
        <row r="657">
          <cell r="C657" t="str">
            <v>Chillan 154</v>
          </cell>
          <cell r="D657" t="str">
            <v>SIC-0184</v>
          </cell>
        </row>
        <row r="658">
          <cell r="C658" t="str">
            <v>Chiloe 110</v>
          </cell>
          <cell r="D658" t="str">
            <v>SIC-0185</v>
          </cell>
        </row>
        <row r="659">
          <cell r="C659" t="str">
            <v>Chiloe 220</v>
          </cell>
          <cell r="D659" t="str">
            <v>SIC-0186</v>
          </cell>
        </row>
        <row r="660">
          <cell r="C660" t="str">
            <v>Chimbarongo 015</v>
          </cell>
          <cell r="D660" t="str">
            <v>SIC-0187</v>
          </cell>
        </row>
        <row r="661">
          <cell r="C661" t="str">
            <v>Chimbarongo 066</v>
          </cell>
          <cell r="D661" t="str">
            <v>SIC-0188</v>
          </cell>
        </row>
        <row r="662">
          <cell r="C662" t="str">
            <v>Chivilcan 015</v>
          </cell>
          <cell r="D662" t="str">
            <v>SIC-0189</v>
          </cell>
        </row>
        <row r="663">
          <cell r="C663" t="str">
            <v>Chivilcan 066</v>
          </cell>
          <cell r="D663" t="str">
            <v>SIC-0190</v>
          </cell>
        </row>
        <row r="664">
          <cell r="C664" t="str">
            <v>Choapa 110</v>
          </cell>
          <cell r="D664" t="str">
            <v>SIC-0191</v>
          </cell>
        </row>
        <row r="665">
          <cell r="C665" t="str">
            <v>Choapa 220</v>
          </cell>
          <cell r="D665" t="str">
            <v>SIC-0192</v>
          </cell>
        </row>
        <row r="666">
          <cell r="C666" t="str">
            <v>Chocalan 066</v>
          </cell>
          <cell r="D666" t="str">
            <v>SIC-0193</v>
          </cell>
        </row>
        <row r="667">
          <cell r="C667" t="str">
            <v>Chocalan 13.2</v>
          </cell>
          <cell r="D667" t="str">
            <v>SIC-0194</v>
          </cell>
        </row>
        <row r="668">
          <cell r="C668" t="str">
            <v>Cholguan 066</v>
          </cell>
          <cell r="D668" t="str">
            <v>SIC-0195</v>
          </cell>
        </row>
        <row r="669">
          <cell r="C669" t="str">
            <v>Cholguan 13.2</v>
          </cell>
          <cell r="D669" t="str">
            <v>SIC-0196</v>
          </cell>
        </row>
        <row r="670">
          <cell r="C670" t="str">
            <v>Cholguan STS 024</v>
          </cell>
          <cell r="D670" t="str">
            <v>SIC-0197</v>
          </cell>
        </row>
        <row r="671">
          <cell r="C671" t="str">
            <v>Cholguan STS 13.8</v>
          </cell>
          <cell r="D671" t="str">
            <v>SIC-0198</v>
          </cell>
        </row>
        <row r="672">
          <cell r="C672" t="str">
            <v>Cholguan STS 220</v>
          </cell>
          <cell r="D672" t="str">
            <v>SIC-0199</v>
          </cell>
        </row>
        <row r="673">
          <cell r="C673" t="str">
            <v>Chomeco 110</v>
          </cell>
          <cell r="D673" t="str">
            <v>SIC-0200</v>
          </cell>
        </row>
        <row r="674">
          <cell r="C674" t="str">
            <v>Chonchi 023</v>
          </cell>
          <cell r="D674" t="str">
            <v>SIC-0201</v>
          </cell>
        </row>
        <row r="675">
          <cell r="C675" t="str">
            <v>Chonchi 110</v>
          </cell>
          <cell r="D675" t="str">
            <v>SIC-0202</v>
          </cell>
        </row>
        <row r="676">
          <cell r="C676" t="str">
            <v>Chumaquito 015</v>
          </cell>
          <cell r="D676" t="str">
            <v>SIC-0203</v>
          </cell>
        </row>
        <row r="677">
          <cell r="C677" t="str">
            <v>Chumaquito 066</v>
          </cell>
          <cell r="D677" t="str">
            <v>SIC-0204</v>
          </cell>
        </row>
        <row r="678">
          <cell r="C678" t="str">
            <v>Chumpullo 06.3</v>
          </cell>
          <cell r="D678" t="str">
            <v>SIC-0205</v>
          </cell>
        </row>
        <row r="679">
          <cell r="C679" t="str">
            <v>Chumpullo 066</v>
          </cell>
          <cell r="D679" t="str">
            <v>SIC-0206</v>
          </cell>
        </row>
        <row r="680">
          <cell r="C680" t="str">
            <v>Chuschampis 110</v>
          </cell>
          <cell r="D680" t="str">
            <v>SIC-0207</v>
          </cell>
        </row>
        <row r="681">
          <cell r="C681" t="str">
            <v>Chuschampis 13.2</v>
          </cell>
          <cell r="D681" t="str">
            <v>SIC-0208</v>
          </cell>
        </row>
        <row r="682">
          <cell r="C682" t="str">
            <v>Cipreses 13.2</v>
          </cell>
          <cell r="D682" t="str">
            <v>SIC-0209</v>
          </cell>
        </row>
        <row r="683">
          <cell r="C683" t="str">
            <v>Cipreses 154</v>
          </cell>
          <cell r="D683" t="str">
            <v>SIC-0210</v>
          </cell>
        </row>
        <row r="684">
          <cell r="C684" t="str">
            <v>Los Ciruelos 220</v>
          </cell>
          <cell r="D684" t="str">
            <v>SIC-0211</v>
          </cell>
        </row>
        <row r="685">
          <cell r="C685" t="str">
            <v>Club Hipico 012</v>
          </cell>
          <cell r="D685" t="str">
            <v>SIC-0212</v>
          </cell>
        </row>
        <row r="686">
          <cell r="C686" t="str">
            <v>Club Hipico 110</v>
          </cell>
          <cell r="D686" t="str">
            <v>SIC-0213</v>
          </cell>
        </row>
        <row r="687">
          <cell r="C687" t="str">
            <v>Cocharcas 015</v>
          </cell>
          <cell r="D687" t="str">
            <v>SIC-0214</v>
          </cell>
        </row>
        <row r="688">
          <cell r="C688" t="str">
            <v>Cocharcas 033</v>
          </cell>
          <cell r="D688" t="str">
            <v>SIC-0215</v>
          </cell>
        </row>
        <row r="689">
          <cell r="C689" t="str">
            <v>Cocharcas 066</v>
          </cell>
          <cell r="D689" t="str">
            <v>SIC-0216</v>
          </cell>
        </row>
        <row r="690">
          <cell r="C690" t="str">
            <v>Cocharcas 13.2</v>
          </cell>
          <cell r="D690" t="str">
            <v>SIC-0217</v>
          </cell>
        </row>
        <row r="691">
          <cell r="C691" t="str">
            <v>Colaco 023</v>
          </cell>
          <cell r="D691" t="str">
            <v>SIC-0218</v>
          </cell>
        </row>
        <row r="692">
          <cell r="C692" t="str">
            <v>Colaco 066</v>
          </cell>
          <cell r="D692" t="str">
            <v>SIC-0219</v>
          </cell>
        </row>
        <row r="693">
          <cell r="C693" t="str">
            <v>Colaco 110</v>
          </cell>
          <cell r="D693" t="str">
            <v>SIC-0220</v>
          </cell>
        </row>
        <row r="694">
          <cell r="C694" t="str">
            <v>Colbun 066</v>
          </cell>
          <cell r="D694" t="str">
            <v>SIC-0221</v>
          </cell>
        </row>
        <row r="695">
          <cell r="C695" t="str">
            <v>Colbun 13.8</v>
          </cell>
          <cell r="D695" t="str">
            <v>SIC-0222</v>
          </cell>
        </row>
        <row r="696">
          <cell r="C696" t="str">
            <v>Colbun 220</v>
          </cell>
          <cell r="D696" t="str">
            <v>SIC-0223</v>
          </cell>
        </row>
        <row r="697">
          <cell r="C697" t="str">
            <v>Colchagua 015</v>
          </cell>
          <cell r="D697" t="str">
            <v>SIC-0224</v>
          </cell>
        </row>
        <row r="698">
          <cell r="C698" t="str">
            <v>Colchagua 066</v>
          </cell>
          <cell r="D698" t="str">
            <v>SIC-0225</v>
          </cell>
        </row>
        <row r="699">
          <cell r="C699" t="str">
            <v>Colcura 066</v>
          </cell>
          <cell r="D699" t="str">
            <v>SIC-0226</v>
          </cell>
        </row>
        <row r="700">
          <cell r="C700" t="str">
            <v>Colcura 13.2</v>
          </cell>
          <cell r="D700" t="str">
            <v>SIC-0227</v>
          </cell>
        </row>
        <row r="701">
          <cell r="C701" t="str">
            <v>Collipulli 066</v>
          </cell>
          <cell r="D701" t="str">
            <v>SIC-0228</v>
          </cell>
        </row>
        <row r="702">
          <cell r="C702" t="str">
            <v>Collipulli 13.2</v>
          </cell>
          <cell r="D702" t="str">
            <v>SIC-0229</v>
          </cell>
        </row>
        <row r="703">
          <cell r="C703" t="str">
            <v>Colo Colo 015</v>
          </cell>
          <cell r="D703" t="str">
            <v>SIC-0230</v>
          </cell>
        </row>
        <row r="704">
          <cell r="C704" t="str">
            <v>Colo Colo 066</v>
          </cell>
          <cell r="D704" t="str">
            <v>SIC-0231</v>
          </cell>
        </row>
        <row r="705">
          <cell r="C705" t="str">
            <v>Combarbala 066</v>
          </cell>
          <cell r="D705" t="str">
            <v>SIC-0232</v>
          </cell>
        </row>
        <row r="706">
          <cell r="C706" t="str">
            <v>Combarbala 13.2</v>
          </cell>
          <cell r="D706" t="str">
            <v>SIC-0233</v>
          </cell>
        </row>
        <row r="707">
          <cell r="C707" t="str">
            <v>Con Con 012</v>
          </cell>
          <cell r="D707" t="str">
            <v>SIC-0234</v>
          </cell>
        </row>
        <row r="708">
          <cell r="C708" t="str">
            <v>Con Con 110</v>
          </cell>
          <cell r="D708" t="str">
            <v>SIC-0235</v>
          </cell>
        </row>
        <row r="709">
          <cell r="C709" t="str">
            <v>Concepcion 066</v>
          </cell>
          <cell r="D709" t="str">
            <v>SIC-0236</v>
          </cell>
        </row>
        <row r="710">
          <cell r="C710" t="str">
            <v>Concepcion 154</v>
          </cell>
          <cell r="D710" t="str">
            <v>SIC-0237</v>
          </cell>
        </row>
        <row r="711">
          <cell r="C711" t="str">
            <v>Concepcion 220</v>
          </cell>
          <cell r="D711" t="str">
            <v>SIC-0238</v>
          </cell>
        </row>
        <row r="712">
          <cell r="C712" t="str">
            <v>Constitucion 066</v>
          </cell>
          <cell r="D712" t="str">
            <v>SIC-0239</v>
          </cell>
        </row>
        <row r="713">
          <cell r="C713" t="str">
            <v>Constitucion 1 023</v>
          </cell>
          <cell r="D713" t="str">
            <v>SIC-0240</v>
          </cell>
        </row>
        <row r="714">
          <cell r="C714" t="str">
            <v>Constitucion 2 023</v>
          </cell>
          <cell r="D714" t="str">
            <v>SIC-0241</v>
          </cell>
        </row>
        <row r="715">
          <cell r="C715" t="str">
            <v>Copiapo 110</v>
          </cell>
          <cell r="D715" t="str">
            <v>SIC-0242</v>
          </cell>
        </row>
        <row r="716">
          <cell r="C716" t="str">
            <v>Copiapo 13.8</v>
          </cell>
          <cell r="D716" t="str">
            <v>SIC-0243</v>
          </cell>
        </row>
        <row r="717">
          <cell r="C717" t="str">
            <v>Corona 110</v>
          </cell>
          <cell r="D717" t="str">
            <v>SIC-0244</v>
          </cell>
        </row>
        <row r="718">
          <cell r="C718" t="str">
            <v>Coronel 015</v>
          </cell>
          <cell r="D718" t="str">
            <v>SIC-0245</v>
          </cell>
        </row>
        <row r="719">
          <cell r="C719" t="str">
            <v>Coronel 1 066</v>
          </cell>
          <cell r="D719" t="str">
            <v>SIC-0246</v>
          </cell>
        </row>
        <row r="720">
          <cell r="C720" t="str">
            <v>Coronel 13.2</v>
          </cell>
          <cell r="D720" t="str">
            <v>SIC-0247</v>
          </cell>
        </row>
        <row r="721">
          <cell r="C721" t="str">
            <v>Coronel 154</v>
          </cell>
          <cell r="D721" t="str">
            <v>SIC-0248</v>
          </cell>
        </row>
        <row r="722">
          <cell r="C722" t="str">
            <v>Corral 066</v>
          </cell>
          <cell r="D722" t="str">
            <v>SIC-0249</v>
          </cell>
        </row>
        <row r="723">
          <cell r="C723" t="str">
            <v>Corral 13.8</v>
          </cell>
          <cell r="D723" t="str">
            <v>SIC-0250</v>
          </cell>
        </row>
        <row r="724">
          <cell r="C724" t="str">
            <v>Costanera 012</v>
          </cell>
          <cell r="D724" t="str">
            <v>SIC-0251</v>
          </cell>
        </row>
        <row r="725">
          <cell r="C725" t="str">
            <v>Costanera 110</v>
          </cell>
          <cell r="D725" t="str">
            <v>SIC-0252</v>
          </cell>
        </row>
        <row r="726">
          <cell r="C726" t="str">
            <v>Coya 13.2</v>
          </cell>
          <cell r="D726" t="str">
            <v>SIC-0253</v>
          </cell>
        </row>
        <row r="727">
          <cell r="C727" t="str">
            <v>Curacautin 066</v>
          </cell>
          <cell r="D727" t="str">
            <v>SIC-0254</v>
          </cell>
        </row>
        <row r="728">
          <cell r="C728" t="str">
            <v>Curacautin 13.2</v>
          </cell>
          <cell r="D728" t="str">
            <v>SIC-0255</v>
          </cell>
        </row>
        <row r="729">
          <cell r="C729" t="str">
            <v>Curacavi 012</v>
          </cell>
          <cell r="D729" t="str">
            <v>SIC-0256</v>
          </cell>
        </row>
        <row r="730">
          <cell r="C730" t="str">
            <v>Curacavi 044</v>
          </cell>
          <cell r="D730" t="str">
            <v>SIC-0257</v>
          </cell>
        </row>
        <row r="731">
          <cell r="C731" t="str">
            <v>Curanilahue 023</v>
          </cell>
          <cell r="D731" t="str">
            <v>SIC-0258</v>
          </cell>
        </row>
        <row r="732">
          <cell r="C732" t="str">
            <v>Curanilahue 066</v>
          </cell>
          <cell r="D732" t="str">
            <v>SIC-0259</v>
          </cell>
        </row>
        <row r="733">
          <cell r="C733" t="str">
            <v>Curanilahue 13.2</v>
          </cell>
          <cell r="D733" t="str">
            <v>SIC-0260</v>
          </cell>
        </row>
        <row r="734">
          <cell r="C734" t="str">
            <v>Curico 066</v>
          </cell>
          <cell r="D734" t="str">
            <v>SIC-0261</v>
          </cell>
        </row>
        <row r="735">
          <cell r="C735" t="str">
            <v>Curico 13.2</v>
          </cell>
          <cell r="D735" t="str">
            <v>SIC-0262</v>
          </cell>
        </row>
        <row r="736">
          <cell r="C736" t="str">
            <v>Curillinque 154</v>
          </cell>
          <cell r="D736" t="str">
            <v>SIC-0263</v>
          </cell>
        </row>
        <row r="737">
          <cell r="C737" t="str">
            <v>Degañ 023</v>
          </cell>
          <cell r="D737" t="str">
            <v>SIC-0264</v>
          </cell>
        </row>
        <row r="738">
          <cell r="C738" t="str">
            <v>Degañ 110</v>
          </cell>
          <cell r="D738" t="str">
            <v>SIC-0265</v>
          </cell>
        </row>
        <row r="739">
          <cell r="C739" t="str">
            <v>Diego de Almagro 023</v>
          </cell>
          <cell r="D739" t="str">
            <v>SIC-0266</v>
          </cell>
        </row>
        <row r="740">
          <cell r="C740" t="str">
            <v>Diego de Almagro 110</v>
          </cell>
          <cell r="D740" t="str">
            <v>SIC-0267</v>
          </cell>
        </row>
        <row r="741">
          <cell r="C741" t="str">
            <v>Diego de Almagro 220</v>
          </cell>
          <cell r="D741" t="str">
            <v>SIC-0268</v>
          </cell>
        </row>
        <row r="742">
          <cell r="C742" t="str">
            <v>Dole Chile 066</v>
          </cell>
          <cell r="D742" t="str">
            <v>SIC-0269</v>
          </cell>
        </row>
        <row r="743">
          <cell r="C743" t="str">
            <v>Dos Amigos 023</v>
          </cell>
          <cell r="D743" t="str">
            <v>SIC-0270</v>
          </cell>
        </row>
        <row r="744">
          <cell r="C744" t="str">
            <v>Dos Amigos 110</v>
          </cell>
          <cell r="D744" t="str">
            <v>SIC-0271</v>
          </cell>
        </row>
        <row r="745">
          <cell r="C745" t="str">
            <v>Duqueco 023</v>
          </cell>
          <cell r="D745" t="str">
            <v>SIC-0272</v>
          </cell>
        </row>
        <row r="746">
          <cell r="C746" t="str">
            <v>Duqueco 066</v>
          </cell>
          <cell r="D746" t="str">
            <v>SIC-0273</v>
          </cell>
        </row>
        <row r="747">
          <cell r="C747" t="str">
            <v>Ejercito 015</v>
          </cell>
          <cell r="D747" t="str">
            <v>SIC-0274</v>
          </cell>
        </row>
        <row r="748">
          <cell r="C748" t="str">
            <v>Ejercito 066</v>
          </cell>
          <cell r="D748" t="str">
            <v>SIC-0275</v>
          </cell>
        </row>
        <row r="749">
          <cell r="C749" t="str">
            <v>Eka Nobel 13.8</v>
          </cell>
          <cell r="D749" t="str">
            <v>SIC-0276</v>
          </cell>
        </row>
        <row r="750">
          <cell r="C750" t="str">
            <v>El Avellano 015</v>
          </cell>
          <cell r="D750" t="str">
            <v>SIC-0277</v>
          </cell>
        </row>
        <row r="751">
          <cell r="C751" t="str">
            <v>El Avellano 023</v>
          </cell>
          <cell r="D751" t="str">
            <v>SIC-0278</v>
          </cell>
        </row>
        <row r="752">
          <cell r="C752" t="str">
            <v>El Avellano 066</v>
          </cell>
          <cell r="D752" t="str">
            <v>SIC-0279</v>
          </cell>
        </row>
        <row r="753">
          <cell r="C753" t="str">
            <v>El Cobre 110</v>
          </cell>
          <cell r="D753" t="str">
            <v>SIC-0280</v>
          </cell>
        </row>
        <row r="754">
          <cell r="C754" t="str">
            <v>El Eden 110</v>
          </cell>
          <cell r="D754" t="str">
            <v>SIC-0281</v>
          </cell>
        </row>
        <row r="755">
          <cell r="C755" t="str">
            <v>El Empalme 023</v>
          </cell>
          <cell r="D755" t="str">
            <v>SIC-0282</v>
          </cell>
        </row>
        <row r="756">
          <cell r="C756" t="str">
            <v>El Empalme 066</v>
          </cell>
          <cell r="D756" t="str">
            <v>SIC-0283</v>
          </cell>
        </row>
        <row r="757">
          <cell r="C757" t="str">
            <v>El Empalme 110</v>
          </cell>
          <cell r="D757" t="str">
            <v>SIC-0284</v>
          </cell>
        </row>
        <row r="758">
          <cell r="C758" t="str">
            <v>El Espino 011</v>
          </cell>
          <cell r="D758" t="str">
            <v>SIC-0285</v>
          </cell>
        </row>
        <row r="759">
          <cell r="C759" t="str">
            <v>El Espino 066</v>
          </cell>
          <cell r="D759" t="str">
            <v>SIC-0286</v>
          </cell>
        </row>
        <row r="760">
          <cell r="C760" t="str">
            <v>El Indio 110</v>
          </cell>
          <cell r="D760" t="str">
            <v>SIC-0287</v>
          </cell>
        </row>
        <row r="761">
          <cell r="C761" t="str">
            <v>El Maiten 066</v>
          </cell>
          <cell r="D761" t="str">
            <v>SIC-0288</v>
          </cell>
        </row>
        <row r="762">
          <cell r="C762" t="str">
            <v>El Maiten 13.2</v>
          </cell>
          <cell r="D762" t="str">
            <v>SIC-0289</v>
          </cell>
        </row>
        <row r="763">
          <cell r="C763" t="str">
            <v>El Manco 066</v>
          </cell>
          <cell r="D763" t="str">
            <v>SIC-0290</v>
          </cell>
        </row>
        <row r="764">
          <cell r="C764" t="str">
            <v>El Manzano 015</v>
          </cell>
          <cell r="D764" t="str">
            <v>SIC-0291</v>
          </cell>
        </row>
        <row r="765">
          <cell r="C765" t="str">
            <v>El Manzano 023</v>
          </cell>
          <cell r="D765" t="str">
            <v>SIC-0292</v>
          </cell>
        </row>
        <row r="766">
          <cell r="C766" t="str">
            <v>El Manzano 220</v>
          </cell>
          <cell r="D766" t="str">
            <v>SIC-0293</v>
          </cell>
        </row>
        <row r="767">
          <cell r="C767" t="str">
            <v>El Manzano SIC 4 015</v>
          </cell>
          <cell r="D767" t="str">
            <v>SIC-0294</v>
          </cell>
        </row>
        <row r="768">
          <cell r="C768" t="str">
            <v>El Manzano SIC 4 023</v>
          </cell>
          <cell r="D768" t="str">
            <v>SIC-0295</v>
          </cell>
        </row>
        <row r="769">
          <cell r="C769" t="str">
            <v>El Manzano SIC 4 066</v>
          </cell>
          <cell r="D769" t="str">
            <v>SIC-0296</v>
          </cell>
        </row>
        <row r="770">
          <cell r="C770" t="str">
            <v>El Mauro 023</v>
          </cell>
          <cell r="D770" t="str">
            <v>SIC-0297</v>
          </cell>
        </row>
        <row r="771">
          <cell r="C771" t="str">
            <v>El Mauro 220</v>
          </cell>
          <cell r="D771" t="str">
            <v>SIC-0298</v>
          </cell>
        </row>
        <row r="772">
          <cell r="C772" t="str">
            <v>El Melon 012</v>
          </cell>
          <cell r="D772" t="str">
            <v>SIC-0299</v>
          </cell>
        </row>
        <row r="773">
          <cell r="C773" t="str">
            <v>El Melon 044</v>
          </cell>
          <cell r="D773" t="str">
            <v>SIC-0300</v>
          </cell>
        </row>
        <row r="774">
          <cell r="C774" t="str">
            <v>El Monte 066</v>
          </cell>
          <cell r="D774" t="str">
            <v>SIC-0301</v>
          </cell>
        </row>
        <row r="775">
          <cell r="C775" t="str">
            <v>El Monte 13.2</v>
          </cell>
          <cell r="D775" t="str">
            <v>SIC-0302</v>
          </cell>
        </row>
        <row r="776">
          <cell r="C776" t="str">
            <v>El Paico 066</v>
          </cell>
          <cell r="D776" t="str">
            <v>SIC-0303</v>
          </cell>
        </row>
        <row r="777">
          <cell r="C777" t="str">
            <v>El Paico 13.2</v>
          </cell>
          <cell r="D777" t="str">
            <v>SIC-0304</v>
          </cell>
        </row>
        <row r="778">
          <cell r="C778" t="str">
            <v>El Peñon 023</v>
          </cell>
          <cell r="D778" t="str">
            <v>SIC-0305</v>
          </cell>
        </row>
        <row r="779">
          <cell r="C779" t="str">
            <v>El Peñon 06.6</v>
          </cell>
          <cell r="D779" t="str">
            <v>SIC-0306</v>
          </cell>
        </row>
        <row r="780">
          <cell r="C780" t="str">
            <v>El Peñon 066</v>
          </cell>
          <cell r="D780" t="str">
            <v>SIC-0307</v>
          </cell>
        </row>
        <row r="781">
          <cell r="C781" t="str">
            <v>El Peñon 110</v>
          </cell>
          <cell r="D781" t="str">
            <v>SIC-0308</v>
          </cell>
        </row>
        <row r="782">
          <cell r="C782" t="str">
            <v>El Peñon 13.2</v>
          </cell>
          <cell r="D782" t="str">
            <v>SIC-0309</v>
          </cell>
        </row>
        <row r="783">
          <cell r="C783" t="str">
            <v>El Peumo 023</v>
          </cell>
          <cell r="D783" t="str">
            <v>SIC-0310</v>
          </cell>
        </row>
        <row r="784">
          <cell r="C784" t="str">
            <v>El Peumo 066</v>
          </cell>
          <cell r="D784" t="str">
            <v>SIC-0311</v>
          </cell>
        </row>
        <row r="785">
          <cell r="C785" t="str">
            <v>El Salado 023</v>
          </cell>
          <cell r="D785" t="str">
            <v>SIC-0312</v>
          </cell>
        </row>
        <row r="786">
          <cell r="C786" t="str">
            <v>El Salto 110</v>
          </cell>
          <cell r="D786" t="str">
            <v>SIC-0313</v>
          </cell>
        </row>
        <row r="787">
          <cell r="C787" t="str">
            <v>El Salto 220</v>
          </cell>
          <cell r="D787" t="str">
            <v>SIC-0314</v>
          </cell>
        </row>
        <row r="788">
          <cell r="C788" t="str">
            <v>El Salvador 012</v>
          </cell>
          <cell r="D788" t="str">
            <v>SIC-0315</v>
          </cell>
        </row>
        <row r="789">
          <cell r="C789" t="str">
            <v>El Salvador 110</v>
          </cell>
          <cell r="D789" t="str">
            <v>SIC-0316</v>
          </cell>
        </row>
        <row r="790">
          <cell r="C790" t="str">
            <v>El Sauce 066</v>
          </cell>
          <cell r="D790" t="str">
            <v>SIC-0317</v>
          </cell>
        </row>
        <row r="791">
          <cell r="C791" t="str">
            <v>El Sauce 13.2</v>
          </cell>
          <cell r="D791" t="str">
            <v>SIC-0318</v>
          </cell>
        </row>
        <row r="792">
          <cell r="C792" t="str">
            <v>El Toro 220</v>
          </cell>
          <cell r="D792" t="str">
            <v>SIC-0319</v>
          </cell>
        </row>
        <row r="793">
          <cell r="C793" t="str">
            <v>El Totoral 066</v>
          </cell>
          <cell r="D793" t="str">
            <v>SIC-0320</v>
          </cell>
        </row>
        <row r="794">
          <cell r="C794" t="str">
            <v>El Totoral 12.5</v>
          </cell>
          <cell r="D794" t="str">
            <v>SIC-0321</v>
          </cell>
        </row>
        <row r="795">
          <cell r="C795" t="str">
            <v>Enacar 066</v>
          </cell>
          <cell r="D795" t="str">
            <v>SIC-0322</v>
          </cell>
        </row>
        <row r="796">
          <cell r="C796" t="str">
            <v>Enacar 13.8</v>
          </cell>
          <cell r="D796" t="str">
            <v>SIC-0323</v>
          </cell>
        </row>
        <row r="797">
          <cell r="C797" t="str">
            <v>Enami 110</v>
          </cell>
          <cell r="D797" t="str">
            <v>SIC-0324</v>
          </cell>
        </row>
        <row r="798">
          <cell r="C798" t="str">
            <v>Enlace 066</v>
          </cell>
          <cell r="D798" t="str">
            <v>SIC-0325</v>
          </cell>
        </row>
        <row r="799">
          <cell r="C799" t="str">
            <v>Entel 012</v>
          </cell>
          <cell r="D799" t="str">
            <v>SIC-0326</v>
          </cell>
        </row>
        <row r="800">
          <cell r="C800" t="str">
            <v>Entel 044</v>
          </cell>
          <cell r="D800" t="str">
            <v>SIC-0327</v>
          </cell>
        </row>
        <row r="801">
          <cell r="C801" t="str">
            <v>Escuadron 015</v>
          </cell>
          <cell r="D801" t="str">
            <v>SIC-0328</v>
          </cell>
        </row>
        <row r="802">
          <cell r="C802" t="str">
            <v>Escuadron 066</v>
          </cell>
          <cell r="D802" t="str">
            <v>SIC-0329</v>
          </cell>
        </row>
        <row r="803">
          <cell r="C803" t="str">
            <v>Esperanza 066</v>
          </cell>
          <cell r="D803" t="str">
            <v>SIC-0330</v>
          </cell>
        </row>
        <row r="804">
          <cell r="C804" t="str">
            <v>Esperanza 110</v>
          </cell>
          <cell r="D804" t="str">
            <v>SIC-0331</v>
          </cell>
        </row>
        <row r="805">
          <cell r="C805" t="str">
            <v>Esperanza 220</v>
          </cell>
          <cell r="D805" t="str">
            <v>SIC-0332</v>
          </cell>
        </row>
        <row r="806">
          <cell r="C806" t="str">
            <v>Estructura 101 066</v>
          </cell>
          <cell r="D806" t="str">
            <v>SIC-0333</v>
          </cell>
        </row>
        <row r="807">
          <cell r="C807" t="str">
            <v>Fatima 015</v>
          </cell>
          <cell r="D807" t="str">
            <v>SIC-0334</v>
          </cell>
        </row>
        <row r="808">
          <cell r="C808" t="str">
            <v>Fatima 066</v>
          </cell>
          <cell r="D808" t="str">
            <v>SIC-0335</v>
          </cell>
        </row>
        <row r="809">
          <cell r="C809" t="str">
            <v>FFCC Lo Espejo 110</v>
          </cell>
          <cell r="D809" t="str">
            <v>SIC-0336</v>
          </cell>
        </row>
        <row r="810">
          <cell r="C810" t="str">
            <v>FFCC Los Andes 044</v>
          </cell>
          <cell r="D810" t="str">
            <v>SIC-0337</v>
          </cell>
        </row>
        <row r="811">
          <cell r="C811" t="str">
            <v>FFCC Rungue 044</v>
          </cell>
          <cell r="D811" t="str">
            <v>SIC-0338</v>
          </cell>
        </row>
        <row r="812">
          <cell r="C812" t="str">
            <v>FFCC San Pedro 012</v>
          </cell>
          <cell r="D812" t="str">
            <v>SIC-0339</v>
          </cell>
        </row>
        <row r="813">
          <cell r="C813" t="str">
            <v>FFCC San Pedro 044</v>
          </cell>
          <cell r="D813" t="str">
            <v>SIC-0340</v>
          </cell>
        </row>
        <row r="814">
          <cell r="C814" t="str">
            <v>Fibranova 13.2</v>
          </cell>
          <cell r="D814" t="str">
            <v>SIC-0341</v>
          </cell>
        </row>
        <row r="815">
          <cell r="C815" t="str">
            <v>Florida 012</v>
          </cell>
          <cell r="D815" t="str">
            <v>SIC-0342</v>
          </cell>
        </row>
        <row r="816">
          <cell r="C816" t="str">
            <v>Florida 110</v>
          </cell>
          <cell r="D816" t="str">
            <v>SIC-0343</v>
          </cell>
        </row>
        <row r="817">
          <cell r="C817" t="str">
            <v>Fopaco 154</v>
          </cell>
          <cell r="D817" t="str">
            <v>SIC-0344</v>
          </cell>
        </row>
        <row r="818">
          <cell r="C818" t="str">
            <v>Frutillar 024</v>
          </cell>
          <cell r="D818" t="str">
            <v>SIC-0345</v>
          </cell>
        </row>
        <row r="819">
          <cell r="C819" t="str">
            <v>Frutillar 066</v>
          </cell>
          <cell r="D819" t="str">
            <v>SIC-0346</v>
          </cell>
        </row>
        <row r="820">
          <cell r="C820" t="str">
            <v>Frutillar 13.2</v>
          </cell>
          <cell r="D820" t="str">
            <v>SIC-0347</v>
          </cell>
        </row>
        <row r="821">
          <cell r="C821" t="str">
            <v>GNL Quintero 012</v>
          </cell>
          <cell r="D821" t="str">
            <v>SIC-0348</v>
          </cell>
        </row>
        <row r="822">
          <cell r="C822" t="str">
            <v>GNL Quintero 110</v>
          </cell>
          <cell r="D822" t="str">
            <v>SIC-0349</v>
          </cell>
        </row>
        <row r="823">
          <cell r="C823" t="str">
            <v>Gorbea 023</v>
          </cell>
          <cell r="D823" t="str">
            <v>SIC-0350</v>
          </cell>
        </row>
        <row r="824">
          <cell r="C824" t="str">
            <v>Gorbea 13.2</v>
          </cell>
          <cell r="D824" t="str">
            <v>SIC-0351</v>
          </cell>
        </row>
        <row r="825">
          <cell r="C825" t="str">
            <v>Graneros 015</v>
          </cell>
          <cell r="D825" t="str">
            <v>SIC-0352</v>
          </cell>
        </row>
        <row r="826">
          <cell r="C826" t="str">
            <v>Graneros 066</v>
          </cell>
          <cell r="D826" t="str">
            <v>SIC-0353</v>
          </cell>
        </row>
        <row r="827">
          <cell r="C827" t="str">
            <v>Guacolda 220</v>
          </cell>
          <cell r="D827" t="str">
            <v>SIC-0354</v>
          </cell>
        </row>
        <row r="828">
          <cell r="C828" t="str">
            <v>Guayacan 066</v>
          </cell>
          <cell r="D828" t="str">
            <v>SIC-0355</v>
          </cell>
        </row>
        <row r="829">
          <cell r="C829" t="str">
            <v>Guayacan 13.2</v>
          </cell>
          <cell r="D829" t="str">
            <v>SIC-0356</v>
          </cell>
        </row>
        <row r="830">
          <cell r="C830" t="str">
            <v>Guindos 066</v>
          </cell>
          <cell r="D830" t="str">
            <v>SIC-0357</v>
          </cell>
        </row>
        <row r="831">
          <cell r="C831" t="str">
            <v>H. Fuentes 023</v>
          </cell>
          <cell r="D831" t="str">
            <v>SIC-0358</v>
          </cell>
        </row>
        <row r="832">
          <cell r="C832" t="str">
            <v>H. Fuentes 110</v>
          </cell>
          <cell r="D832" t="str">
            <v>SIC-0359</v>
          </cell>
        </row>
        <row r="833">
          <cell r="C833" t="str">
            <v>Horcones 066</v>
          </cell>
          <cell r="D833" t="str">
            <v>SIC-0360</v>
          </cell>
        </row>
        <row r="834">
          <cell r="C834" t="str">
            <v>Horcones 13.2</v>
          </cell>
          <cell r="D834" t="str">
            <v>SIC-0361</v>
          </cell>
        </row>
        <row r="835">
          <cell r="C835" t="str">
            <v>Hornitos 220</v>
          </cell>
          <cell r="D835" t="str">
            <v>SIC-0362</v>
          </cell>
        </row>
        <row r="836">
          <cell r="C836" t="str">
            <v>Hospital 015</v>
          </cell>
          <cell r="D836" t="str">
            <v>SIC-0363</v>
          </cell>
        </row>
        <row r="837">
          <cell r="C837" t="str">
            <v>Hospital 066</v>
          </cell>
          <cell r="D837" t="str">
            <v>SIC-0364</v>
          </cell>
        </row>
        <row r="838">
          <cell r="C838" t="str">
            <v>Huachipato 13.8</v>
          </cell>
          <cell r="D838" t="str">
            <v>SIC-0365</v>
          </cell>
        </row>
        <row r="839">
          <cell r="C839" t="str">
            <v>Huachipato 154</v>
          </cell>
          <cell r="D839" t="str">
            <v>SIC-0366</v>
          </cell>
        </row>
        <row r="840">
          <cell r="C840" t="str">
            <v>Hualañe 066</v>
          </cell>
          <cell r="D840" t="str">
            <v>SIC-0367</v>
          </cell>
        </row>
        <row r="841">
          <cell r="C841" t="str">
            <v>Hualañe 13.2</v>
          </cell>
          <cell r="D841" t="str">
            <v>SIC-0368</v>
          </cell>
        </row>
        <row r="842">
          <cell r="C842" t="str">
            <v>Hualpen 154</v>
          </cell>
          <cell r="D842" t="str">
            <v>SIC-0369</v>
          </cell>
        </row>
        <row r="843">
          <cell r="C843" t="str">
            <v>Hualpen 220</v>
          </cell>
          <cell r="D843" t="str">
            <v>SIC-0370</v>
          </cell>
        </row>
        <row r="844">
          <cell r="C844" t="str">
            <v>Hualte 033</v>
          </cell>
          <cell r="D844" t="str">
            <v>SIC-0371</v>
          </cell>
        </row>
        <row r="845">
          <cell r="C845" t="str">
            <v>Hualte 13.2</v>
          </cell>
          <cell r="D845" t="str">
            <v>SIC-0372</v>
          </cell>
        </row>
        <row r="846">
          <cell r="C846" t="str">
            <v>Huasco 110</v>
          </cell>
          <cell r="D846" t="str">
            <v>SIC-0373</v>
          </cell>
        </row>
        <row r="847">
          <cell r="C847" t="str">
            <v>Huasco 13.8</v>
          </cell>
          <cell r="D847" t="str">
            <v>SIC-0374</v>
          </cell>
        </row>
        <row r="848">
          <cell r="C848" t="str">
            <v>Illapel 023</v>
          </cell>
          <cell r="D848" t="str">
            <v>SIC-0375</v>
          </cell>
        </row>
        <row r="849">
          <cell r="C849" t="str">
            <v>Illapel 066</v>
          </cell>
          <cell r="D849" t="str">
            <v>SIC-0376</v>
          </cell>
        </row>
        <row r="850">
          <cell r="C850" t="str">
            <v>Illapel 110</v>
          </cell>
          <cell r="D850" t="str">
            <v>SIC-0377</v>
          </cell>
        </row>
        <row r="851">
          <cell r="C851" t="str">
            <v>Illapel 13.2</v>
          </cell>
          <cell r="D851" t="str">
            <v>SIC-0378</v>
          </cell>
        </row>
        <row r="852">
          <cell r="C852" t="str">
            <v>Imperial 023</v>
          </cell>
          <cell r="D852" t="str">
            <v>SIC-0379</v>
          </cell>
        </row>
        <row r="853">
          <cell r="C853" t="str">
            <v>Imperial 066</v>
          </cell>
          <cell r="D853" t="str">
            <v>SIC-0380</v>
          </cell>
        </row>
        <row r="854">
          <cell r="C854" t="str">
            <v>Impulsion 023</v>
          </cell>
          <cell r="D854" t="str">
            <v>SIC-0381</v>
          </cell>
        </row>
        <row r="855">
          <cell r="C855" t="str">
            <v>Impulsion 110</v>
          </cell>
          <cell r="D855" t="str">
            <v>SIC-0382</v>
          </cell>
        </row>
        <row r="856">
          <cell r="C856" t="str">
            <v>Incahuasi 023</v>
          </cell>
          <cell r="D856" t="str">
            <v>SIC-0383</v>
          </cell>
        </row>
        <row r="857">
          <cell r="C857" t="str">
            <v>Incahuasi 110</v>
          </cell>
          <cell r="D857" t="str">
            <v>SIC-0384</v>
          </cell>
        </row>
        <row r="858">
          <cell r="C858" t="str">
            <v>Indac 154</v>
          </cell>
          <cell r="D858" t="str">
            <v>SIC-0385</v>
          </cell>
        </row>
        <row r="859">
          <cell r="C859" t="str">
            <v>Indura 015</v>
          </cell>
          <cell r="D859" t="str">
            <v>SIC-0386</v>
          </cell>
        </row>
        <row r="860">
          <cell r="C860" t="str">
            <v>Indura 066</v>
          </cell>
          <cell r="D860" t="str">
            <v>SIC-0387</v>
          </cell>
        </row>
        <row r="861">
          <cell r="C861" t="str">
            <v>Inforsa 220</v>
          </cell>
          <cell r="D861" t="str">
            <v>SIC-0388</v>
          </cell>
        </row>
        <row r="862">
          <cell r="C862" t="str">
            <v>Isla 154</v>
          </cell>
          <cell r="D862" t="str">
            <v>SIC-0389</v>
          </cell>
        </row>
        <row r="863">
          <cell r="C863" t="str">
            <v>Isla de Maipo 012</v>
          </cell>
          <cell r="D863" t="str">
            <v>SIC-0390</v>
          </cell>
        </row>
        <row r="864">
          <cell r="C864" t="str">
            <v>Isla de Maipo 023</v>
          </cell>
          <cell r="D864" t="str">
            <v>SIC-0391</v>
          </cell>
        </row>
        <row r="865">
          <cell r="C865" t="str">
            <v>Isla de Maipo 066</v>
          </cell>
          <cell r="D865" t="str">
            <v>SIC-0392</v>
          </cell>
        </row>
        <row r="866">
          <cell r="C866" t="str">
            <v>Itahue 066</v>
          </cell>
          <cell r="D866" t="str">
            <v>SIC-0393</v>
          </cell>
        </row>
        <row r="867">
          <cell r="C867" t="str">
            <v>Itahue 13.2</v>
          </cell>
          <cell r="D867" t="str">
            <v>SIC-0394</v>
          </cell>
        </row>
        <row r="868">
          <cell r="C868" t="str">
            <v>Itahue 154</v>
          </cell>
          <cell r="D868" t="str">
            <v>SIC-0395</v>
          </cell>
        </row>
        <row r="869">
          <cell r="C869" t="str">
            <v>Itahue 220</v>
          </cell>
          <cell r="D869" t="str">
            <v>SIC-0396</v>
          </cell>
        </row>
        <row r="870">
          <cell r="C870" t="str">
            <v>Juncal 012</v>
          </cell>
          <cell r="D870" t="str">
            <v>SIC-0397</v>
          </cell>
        </row>
        <row r="871">
          <cell r="C871" t="str">
            <v>Juncal 044</v>
          </cell>
          <cell r="D871" t="str">
            <v>SIC-0398</v>
          </cell>
        </row>
        <row r="872">
          <cell r="C872" t="str">
            <v>Kozan 04.2</v>
          </cell>
          <cell r="D872" t="str">
            <v>SIC-0399</v>
          </cell>
        </row>
        <row r="873">
          <cell r="C873" t="str">
            <v>Kozan 110</v>
          </cell>
          <cell r="D873" t="str">
            <v>SIC-0400</v>
          </cell>
        </row>
        <row r="874">
          <cell r="C874" t="str">
            <v>La Calera 012</v>
          </cell>
          <cell r="D874" t="str">
            <v>SIC-0401</v>
          </cell>
        </row>
        <row r="875">
          <cell r="C875" t="str">
            <v>La Calera 044</v>
          </cell>
          <cell r="D875" t="str">
            <v>SIC-0402</v>
          </cell>
        </row>
        <row r="876">
          <cell r="C876" t="str">
            <v>La Calera 110</v>
          </cell>
          <cell r="D876" t="str">
            <v>SIC-0403</v>
          </cell>
        </row>
        <row r="877">
          <cell r="C877" t="str">
            <v>La Cisterna 012</v>
          </cell>
          <cell r="D877" t="str">
            <v>SIC-0404</v>
          </cell>
        </row>
        <row r="878">
          <cell r="C878" t="str">
            <v>La Cisterna 110</v>
          </cell>
          <cell r="D878" t="str">
            <v>SIC-0405</v>
          </cell>
        </row>
        <row r="879">
          <cell r="C879" t="str">
            <v>La Coipa 06.6</v>
          </cell>
          <cell r="D879" t="str">
            <v>SIC-0406</v>
          </cell>
        </row>
        <row r="880">
          <cell r="C880" t="str">
            <v>La Coipa 220</v>
          </cell>
          <cell r="D880" t="str">
            <v>SIC-0407</v>
          </cell>
        </row>
        <row r="881">
          <cell r="C881" t="str">
            <v>La Confluencia 13.2</v>
          </cell>
          <cell r="D881" t="str">
            <v>SIC-0408</v>
          </cell>
        </row>
        <row r="882">
          <cell r="C882" t="str">
            <v>La Dehesa 012</v>
          </cell>
          <cell r="D882" t="str">
            <v>SIC-0409</v>
          </cell>
        </row>
        <row r="883">
          <cell r="C883" t="str">
            <v>La Dehesa 023</v>
          </cell>
          <cell r="D883" t="str">
            <v>SIC-0410</v>
          </cell>
        </row>
        <row r="884">
          <cell r="C884" t="str">
            <v>La Dehesa 110</v>
          </cell>
          <cell r="D884" t="str">
            <v>SIC-0411</v>
          </cell>
        </row>
        <row r="885">
          <cell r="C885" t="str">
            <v>La Ermita 220</v>
          </cell>
          <cell r="D885" t="str">
            <v>SIC-0412</v>
          </cell>
        </row>
        <row r="886">
          <cell r="C886" t="str">
            <v>La Esperanza 066</v>
          </cell>
          <cell r="D886" t="str">
            <v>SIC-0413</v>
          </cell>
        </row>
        <row r="887">
          <cell r="C887" t="str">
            <v>La Esperanza 13.2</v>
          </cell>
          <cell r="D887" t="str">
            <v>SIC-0414</v>
          </cell>
        </row>
        <row r="888">
          <cell r="C888" t="str">
            <v>La Ligua 110</v>
          </cell>
          <cell r="D888" t="str">
            <v>SIC-0415</v>
          </cell>
        </row>
        <row r="889">
          <cell r="C889" t="str">
            <v>La Ligua 220</v>
          </cell>
          <cell r="D889" t="str">
            <v>SIC-0416</v>
          </cell>
        </row>
        <row r="890">
          <cell r="C890" t="str">
            <v>La Manga 066</v>
          </cell>
          <cell r="D890" t="str">
            <v>SIC-0417</v>
          </cell>
        </row>
        <row r="891">
          <cell r="C891" t="str">
            <v>La Manga 13.2</v>
          </cell>
          <cell r="D891" t="str">
            <v>SIC-0418</v>
          </cell>
        </row>
        <row r="892">
          <cell r="C892" t="str">
            <v>La Mosqueta 023</v>
          </cell>
          <cell r="D892" t="str">
            <v>SIC-0419</v>
          </cell>
        </row>
        <row r="893">
          <cell r="C893" t="str">
            <v>La Palma 066</v>
          </cell>
          <cell r="D893" t="str">
            <v>SIC-0420</v>
          </cell>
        </row>
        <row r="894">
          <cell r="C894" t="str">
            <v>La Palma 13.2</v>
          </cell>
          <cell r="D894" t="str">
            <v>SIC-0421</v>
          </cell>
        </row>
        <row r="895">
          <cell r="C895" t="str">
            <v>La Paloma 066</v>
          </cell>
          <cell r="D895" t="str">
            <v>SIC-0422</v>
          </cell>
        </row>
        <row r="896">
          <cell r="C896" t="str">
            <v>La Paloma 13.8</v>
          </cell>
          <cell r="D896" t="str">
            <v>SIC-0423</v>
          </cell>
        </row>
        <row r="897">
          <cell r="C897" t="str">
            <v>La Pintana 012</v>
          </cell>
          <cell r="D897" t="str">
            <v>SIC-0424</v>
          </cell>
        </row>
        <row r="898">
          <cell r="C898" t="str">
            <v>La Pintana 110</v>
          </cell>
          <cell r="D898" t="str">
            <v>SIC-0425</v>
          </cell>
        </row>
        <row r="899">
          <cell r="C899" t="str">
            <v>La Reina 012</v>
          </cell>
          <cell r="D899" t="str">
            <v>SIC-0426</v>
          </cell>
        </row>
        <row r="900">
          <cell r="C900" t="str">
            <v>La Reina 110</v>
          </cell>
          <cell r="D900" t="str">
            <v>SIC-0427</v>
          </cell>
        </row>
        <row r="901">
          <cell r="C901" t="str">
            <v>La Ronda 015</v>
          </cell>
          <cell r="D901" t="str">
            <v>SIC-0428</v>
          </cell>
        </row>
        <row r="902">
          <cell r="C902" t="str">
            <v>La Ronda 066</v>
          </cell>
          <cell r="D902" t="str">
            <v>SIC-0429</v>
          </cell>
        </row>
        <row r="903">
          <cell r="C903" t="str">
            <v>La Union 066</v>
          </cell>
          <cell r="D903" t="str">
            <v>SIC-0430</v>
          </cell>
        </row>
        <row r="904">
          <cell r="C904" t="str">
            <v>La Union 023</v>
          </cell>
          <cell r="D904" t="str">
            <v>SIC-0431</v>
          </cell>
        </row>
        <row r="905">
          <cell r="C905" t="str">
            <v>La Union 13.8</v>
          </cell>
          <cell r="D905" t="str">
            <v>SIC-0432</v>
          </cell>
        </row>
        <row r="906">
          <cell r="C906" t="str">
            <v>La Union 2 023</v>
          </cell>
          <cell r="D906" t="str">
            <v>SIC-0433</v>
          </cell>
        </row>
        <row r="907">
          <cell r="C907" t="str">
            <v>La Vega 023</v>
          </cell>
          <cell r="D907" t="str">
            <v>SIC-0434</v>
          </cell>
        </row>
        <row r="908">
          <cell r="C908" t="str">
            <v>La Vega 066</v>
          </cell>
          <cell r="D908" t="str">
            <v>SIC-0435</v>
          </cell>
        </row>
        <row r="909">
          <cell r="C909" t="str">
            <v>Laguna Verde 012</v>
          </cell>
          <cell r="D909" t="str">
            <v>SIC-0436</v>
          </cell>
        </row>
        <row r="910">
          <cell r="C910" t="str">
            <v>Laguna Verde 066</v>
          </cell>
          <cell r="D910" t="str">
            <v>SIC-0437</v>
          </cell>
        </row>
        <row r="911">
          <cell r="C911" t="str">
            <v>Laguna Verde 110</v>
          </cell>
          <cell r="D911" t="str">
            <v>SIC-0438</v>
          </cell>
        </row>
        <row r="912">
          <cell r="C912" t="str">
            <v>Lagunilla 154</v>
          </cell>
          <cell r="D912" t="str">
            <v>SIC-0439</v>
          </cell>
        </row>
        <row r="913">
          <cell r="C913" t="str">
            <v>Lagunillas 220</v>
          </cell>
          <cell r="D913" t="str">
            <v>SIC-0440</v>
          </cell>
        </row>
        <row r="914">
          <cell r="C914" t="str">
            <v>Laja 066</v>
          </cell>
          <cell r="D914" t="str">
            <v>SIC-0441</v>
          </cell>
        </row>
        <row r="915">
          <cell r="C915" t="str">
            <v>Laja 13.8</v>
          </cell>
          <cell r="D915" t="str">
            <v>SIC-0442</v>
          </cell>
        </row>
        <row r="916">
          <cell r="C916" t="str">
            <v>Laja CMPC 220</v>
          </cell>
          <cell r="D916" t="str">
            <v>SIC-0443</v>
          </cell>
        </row>
        <row r="917">
          <cell r="C917" t="str">
            <v>Lajuelas 033</v>
          </cell>
          <cell r="D917" t="str">
            <v>SIC-0444</v>
          </cell>
        </row>
        <row r="918">
          <cell r="C918" t="str">
            <v>Lampa 023</v>
          </cell>
          <cell r="D918" t="str">
            <v>SIC-0445</v>
          </cell>
        </row>
        <row r="919">
          <cell r="C919" t="str">
            <v>Lampa 220</v>
          </cell>
          <cell r="D919" t="str">
            <v>SIC-0446</v>
          </cell>
        </row>
        <row r="920">
          <cell r="C920" t="str">
            <v>Las Acacias 023</v>
          </cell>
          <cell r="D920" t="str">
            <v>SIC-0447</v>
          </cell>
        </row>
        <row r="921">
          <cell r="C921" t="str">
            <v>Las Acacias 110</v>
          </cell>
          <cell r="D921" t="str">
            <v>SIC-0448</v>
          </cell>
        </row>
        <row r="922">
          <cell r="C922" t="str">
            <v>Las Acacias 13.8</v>
          </cell>
          <cell r="D922" t="str">
            <v>SIC-0449</v>
          </cell>
        </row>
        <row r="923">
          <cell r="C923" t="str">
            <v>Las Arañas 066</v>
          </cell>
          <cell r="D923" t="str">
            <v>SIC-0450</v>
          </cell>
        </row>
        <row r="924">
          <cell r="C924" t="str">
            <v>Las Arañas 1 023</v>
          </cell>
          <cell r="D924" t="str">
            <v>SIC-0451</v>
          </cell>
        </row>
        <row r="925">
          <cell r="C925" t="str">
            <v>Las Arañas 1 13.2</v>
          </cell>
          <cell r="D925" t="str">
            <v>SIC-0452</v>
          </cell>
        </row>
        <row r="926">
          <cell r="C926" t="str">
            <v>Las Arañas 110</v>
          </cell>
          <cell r="D926" t="str">
            <v>SIC-0453</v>
          </cell>
        </row>
        <row r="927">
          <cell r="C927" t="str">
            <v>Las Cabras 015</v>
          </cell>
          <cell r="D927" t="str">
            <v>SIC-0454</v>
          </cell>
        </row>
        <row r="928">
          <cell r="C928" t="str">
            <v>Las Cabras 066</v>
          </cell>
          <cell r="D928" t="str">
            <v>SIC-0455</v>
          </cell>
        </row>
        <row r="929">
          <cell r="C929" t="str">
            <v>Las Cañas 023</v>
          </cell>
          <cell r="D929" t="str">
            <v>SIC-0456</v>
          </cell>
        </row>
        <row r="930">
          <cell r="C930" t="str">
            <v>Las Compañias 110</v>
          </cell>
          <cell r="D930" t="str">
            <v>SIC-0457</v>
          </cell>
        </row>
        <row r="931">
          <cell r="C931" t="str">
            <v>Las Compañias 13.2</v>
          </cell>
          <cell r="D931" t="str">
            <v>SIC-0458</v>
          </cell>
        </row>
        <row r="932">
          <cell r="C932" t="str">
            <v>Las Encinas 015</v>
          </cell>
          <cell r="D932" t="str">
            <v>SIC-0459</v>
          </cell>
        </row>
        <row r="933">
          <cell r="C933" t="str">
            <v>Las Encinas 066</v>
          </cell>
          <cell r="D933" t="str">
            <v>SIC-0460</v>
          </cell>
        </row>
        <row r="934">
          <cell r="C934" t="str">
            <v>Las Luces 033</v>
          </cell>
          <cell r="D934" t="str">
            <v>SIC-0461</v>
          </cell>
        </row>
        <row r="935">
          <cell r="C935" t="str">
            <v>Las Luces 110</v>
          </cell>
          <cell r="D935" t="str">
            <v>SIC-0462</v>
          </cell>
        </row>
        <row r="936">
          <cell r="C936" t="str">
            <v>Las Palmas 220</v>
          </cell>
          <cell r="D936" t="str">
            <v>SIC-0463</v>
          </cell>
        </row>
        <row r="937">
          <cell r="C937" t="str">
            <v>Las Piñatas 066</v>
          </cell>
          <cell r="D937" t="str">
            <v>SIC-0464</v>
          </cell>
        </row>
        <row r="938">
          <cell r="C938" t="str">
            <v>Las Piñatas 13.8</v>
          </cell>
          <cell r="D938" t="str">
            <v>SIC-0465</v>
          </cell>
        </row>
        <row r="939">
          <cell r="C939" t="str">
            <v>Las Tortolas 023</v>
          </cell>
          <cell r="D939" t="str">
            <v>SIC-0466</v>
          </cell>
        </row>
        <row r="940">
          <cell r="C940" t="str">
            <v>Las Tortolas 220</v>
          </cell>
          <cell r="D940" t="str">
            <v>SIC-0467</v>
          </cell>
        </row>
        <row r="941">
          <cell r="C941" t="str">
            <v>Las Vegas 012</v>
          </cell>
          <cell r="D941" t="str">
            <v>SIC-0468</v>
          </cell>
        </row>
        <row r="942">
          <cell r="C942" t="str">
            <v>Las Vegas 015</v>
          </cell>
          <cell r="D942" t="str">
            <v>SIC-0469</v>
          </cell>
        </row>
        <row r="943">
          <cell r="C943" t="str">
            <v>Las Vegas 044</v>
          </cell>
          <cell r="D943" t="str">
            <v>SIC-0470</v>
          </cell>
        </row>
        <row r="944">
          <cell r="C944" t="str">
            <v>Las Vegas 110</v>
          </cell>
          <cell r="D944" t="str">
            <v>SIC-0471</v>
          </cell>
        </row>
        <row r="945">
          <cell r="C945" t="str">
            <v>Las Vizcachas 110</v>
          </cell>
          <cell r="D945" t="str">
            <v>SIC-0472</v>
          </cell>
        </row>
        <row r="946">
          <cell r="C946" t="str">
            <v>Latorre 015</v>
          </cell>
          <cell r="D946" t="str">
            <v>SIC-0473</v>
          </cell>
        </row>
        <row r="947">
          <cell r="C947" t="str">
            <v>Latorre 066</v>
          </cell>
          <cell r="D947" t="str">
            <v>SIC-0474</v>
          </cell>
        </row>
        <row r="948">
          <cell r="C948" t="str">
            <v>Lautaro 015</v>
          </cell>
          <cell r="D948" t="str">
            <v>SIC-0475</v>
          </cell>
        </row>
        <row r="949">
          <cell r="C949" t="str">
            <v>Lautaro 023</v>
          </cell>
          <cell r="D949" t="str">
            <v>SIC-0476</v>
          </cell>
        </row>
        <row r="950">
          <cell r="C950" t="str">
            <v>Lautaro 066</v>
          </cell>
          <cell r="D950" t="str">
            <v>SIC-0477</v>
          </cell>
        </row>
        <row r="951">
          <cell r="C951" t="str">
            <v>Lautaro 13.2</v>
          </cell>
          <cell r="D951" t="str">
            <v>SIC-0478</v>
          </cell>
        </row>
        <row r="952">
          <cell r="C952" t="str">
            <v>Lebu 066</v>
          </cell>
          <cell r="D952" t="str">
            <v>SIC-0479</v>
          </cell>
        </row>
        <row r="953">
          <cell r="C953" t="str">
            <v>Lebu 13.2</v>
          </cell>
          <cell r="D953" t="str">
            <v>SIC-0480</v>
          </cell>
        </row>
        <row r="954">
          <cell r="C954" t="str">
            <v>Leyda 110</v>
          </cell>
          <cell r="D954" t="str">
            <v>SIC-0481</v>
          </cell>
        </row>
        <row r="955">
          <cell r="C955" t="str">
            <v>Leyda 13.2</v>
          </cell>
          <cell r="D955" t="str">
            <v>SIC-0482</v>
          </cell>
        </row>
        <row r="956">
          <cell r="C956" t="str">
            <v>Licanco 023</v>
          </cell>
          <cell r="D956" t="str">
            <v>SIC-0483</v>
          </cell>
        </row>
        <row r="957">
          <cell r="C957" t="str">
            <v>Licanco 066</v>
          </cell>
          <cell r="D957" t="str">
            <v>SIC-0484</v>
          </cell>
        </row>
        <row r="958">
          <cell r="C958" t="str">
            <v>Licanten 023</v>
          </cell>
          <cell r="D958" t="str">
            <v>SIC-0485</v>
          </cell>
        </row>
        <row r="959">
          <cell r="C959" t="str">
            <v>Licanten 066</v>
          </cell>
          <cell r="D959" t="str">
            <v>SIC-0486</v>
          </cell>
        </row>
        <row r="960">
          <cell r="C960" t="str">
            <v>Licanten 13.2</v>
          </cell>
          <cell r="D960" t="str">
            <v>SIC-0487</v>
          </cell>
        </row>
        <row r="961">
          <cell r="C961" t="str">
            <v>Licanten 13.8</v>
          </cell>
          <cell r="D961" t="str">
            <v>SIC-0488</v>
          </cell>
        </row>
        <row r="962">
          <cell r="C962" t="str">
            <v>Lihueimo 066</v>
          </cell>
          <cell r="D962" t="str">
            <v>SIC-0489</v>
          </cell>
        </row>
        <row r="963">
          <cell r="C963" t="str">
            <v>Lihueimo 13.2</v>
          </cell>
          <cell r="D963" t="str">
            <v>SIC-0490</v>
          </cell>
        </row>
        <row r="964">
          <cell r="C964" t="str">
            <v>Linares 066</v>
          </cell>
          <cell r="D964" t="str">
            <v>SIC-0491</v>
          </cell>
        </row>
        <row r="965">
          <cell r="C965" t="str">
            <v>Linares 154</v>
          </cell>
          <cell r="D965" t="str">
            <v>SIC-0492</v>
          </cell>
        </row>
        <row r="966">
          <cell r="C966" t="str">
            <v>Linares Norte 13.8</v>
          </cell>
          <cell r="D966" t="str">
            <v>SIC-0493</v>
          </cell>
        </row>
        <row r="967">
          <cell r="C967" t="str">
            <v>Lircay 066</v>
          </cell>
          <cell r="D967" t="str">
            <v>SIC-0494</v>
          </cell>
        </row>
        <row r="968">
          <cell r="C968" t="str">
            <v>Lirquen 015</v>
          </cell>
          <cell r="D968" t="str">
            <v>SIC-0495</v>
          </cell>
        </row>
        <row r="969">
          <cell r="C969" t="str">
            <v>Lirquen 066</v>
          </cell>
          <cell r="D969" t="str">
            <v>SIC-0496</v>
          </cell>
        </row>
        <row r="970">
          <cell r="C970" t="str">
            <v>Llanta 110</v>
          </cell>
          <cell r="D970" t="str">
            <v>SIC-0497</v>
          </cell>
        </row>
        <row r="971">
          <cell r="C971" t="str">
            <v>Llay Llay 012</v>
          </cell>
          <cell r="D971" t="str">
            <v>SIC-0498</v>
          </cell>
        </row>
        <row r="972">
          <cell r="C972" t="str">
            <v>Llay Llay 110</v>
          </cell>
          <cell r="D972" t="str">
            <v>SIC-0499</v>
          </cell>
        </row>
        <row r="973">
          <cell r="C973" t="str">
            <v>Lo Aguirre 012</v>
          </cell>
          <cell r="D973" t="str">
            <v>SIC-0500</v>
          </cell>
        </row>
        <row r="974">
          <cell r="C974" t="str">
            <v>Lo Aguirre 110</v>
          </cell>
          <cell r="D974" t="str">
            <v>SIC-0501</v>
          </cell>
        </row>
        <row r="975">
          <cell r="C975" t="str">
            <v>Lo Boza 012</v>
          </cell>
          <cell r="D975" t="str">
            <v>SIC-0502</v>
          </cell>
        </row>
        <row r="976">
          <cell r="C976" t="str">
            <v>Lo Boza 023</v>
          </cell>
          <cell r="D976" t="str">
            <v>SIC-0503</v>
          </cell>
        </row>
        <row r="977">
          <cell r="C977" t="str">
            <v>Lo Boza 110</v>
          </cell>
          <cell r="D977" t="str">
            <v>SIC-0504</v>
          </cell>
        </row>
        <row r="978">
          <cell r="C978" t="str">
            <v>Lo Espejo 110</v>
          </cell>
          <cell r="D978" t="str">
            <v>SIC-0505</v>
          </cell>
        </row>
        <row r="979">
          <cell r="C979" t="str">
            <v>Lo Espejo 12.5</v>
          </cell>
          <cell r="D979" t="str">
            <v>SIC-0506</v>
          </cell>
        </row>
        <row r="980">
          <cell r="C980" t="str">
            <v>Lo Miranda 015</v>
          </cell>
          <cell r="D980" t="str">
            <v>SIC-0507</v>
          </cell>
        </row>
        <row r="981">
          <cell r="C981" t="str">
            <v>Lo Miranda I 066</v>
          </cell>
          <cell r="D981" t="str">
            <v>SIC-0508</v>
          </cell>
        </row>
        <row r="982">
          <cell r="C982" t="str">
            <v>Lo Prado 012</v>
          </cell>
          <cell r="D982" t="str">
            <v>SIC-0509</v>
          </cell>
        </row>
        <row r="983">
          <cell r="C983" t="str">
            <v>Lo Prado 044</v>
          </cell>
          <cell r="D983" t="str">
            <v>SIC-0510</v>
          </cell>
        </row>
        <row r="984">
          <cell r="C984" t="str">
            <v>Lo Prado 110</v>
          </cell>
          <cell r="D984" t="str">
            <v>SIC-0511</v>
          </cell>
        </row>
        <row r="985">
          <cell r="C985" t="str">
            <v>Lo Valledor 012</v>
          </cell>
          <cell r="D985" t="str">
            <v>SIC-0512</v>
          </cell>
        </row>
        <row r="986">
          <cell r="C986" t="str">
            <v>Lo Valledor 110</v>
          </cell>
          <cell r="D986" t="str">
            <v>SIC-0513</v>
          </cell>
        </row>
        <row r="987">
          <cell r="C987" t="str">
            <v>Loma Alta 220</v>
          </cell>
          <cell r="D987" t="str">
            <v>SIC-0514</v>
          </cell>
        </row>
        <row r="988">
          <cell r="C988" t="str">
            <v>Loma Colorada 015</v>
          </cell>
          <cell r="D988" t="str">
            <v>SIC-0515</v>
          </cell>
        </row>
        <row r="989">
          <cell r="C989" t="str">
            <v>Loma Colorada 066</v>
          </cell>
          <cell r="D989" t="str">
            <v>SIC-0516</v>
          </cell>
        </row>
        <row r="990">
          <cell r="C990" t="str">
            <v>Loncoche 023</v>
          </cell>
          <cell r="D990" t="str">
            <v>SIC-0517</v>
          </cell>
        </row>
        <row r="991">
          <cell r="C991" t="str">
            <v>Loncoche 066</v>
          </cell>
          <cell r="D991" t="str">
            <v>SIC-0518</v>
          </cell>
        </row>
        <row r="992">
          <cell r="C992" t="str">
            <v>Loncoche 13.2</v>
          </cell>
          <cell r="D992" t="str">
            <v>SIC-0519</v>
          </cell>
        </row>
        <row r="993">
          <cell r="C993" t="str">
            <v>Longavi 066</v>
          </cell>
          <cell r="D993" t="str">
            <v>SIC-0520</v>
          </cell>
        </row>
        <row r="994">
          <cell r="C994" t="str">
            <v>Longavi 13.8</v>
          </cell>
          <cell r="D994" t="str">
            <v>SIC-0521</v>
          </cell>
        </row>
        <row r="995">
          <cell r="C995" t="str">
            <v>Lord Cochrane 012-1</v>
          </cell>
          <cell r="D995" t="str">
            <v>SIC-0522</v>
          </cell>
        </row>
        <row r="996">
          <cell r="C996" t="str">
            <v>Lord Cochrane 110</v>
          </cell>
          <cell r="D996" t="str">
            <v>SIC-0523</v>
          </cell>
        </row>
        <row r="997">
          <cell r="C997" t="str">
            <v>Loreto 015</v>
          </cell>
          <cell r="D997" t="str">
            <v>SIC-0524</v>
          </cell>
        </row>
        <row r="998">
          <cell r="C998" t="str">
            <v>Loreto 066</v>
          </cell>
          <cell r="D998" t="str">
            <v>SIC-0525</v>
          </cell>
        </row>
        <row r="999">
          <cell r="C999" t="str">
            <v>Los Almendros 110</v>
          </cell>
          <cell r="D999" t="str">
            <v>SIC-0526</v>
          </cell>
        </row>
        <row r="1000">
          <cell r="C1000" t="str">
            <v>Los Almendros 220</v>
          </cell>
          <cell r="D1000" t="str">
            <v>SIC-0527</v>
          </cell>
        </row>
        <row r="1001">
          <cell r="C1001" t="str">
            <v>Los Angeles 015</v>
          </cell>
          <cell r="D1001" t="str">
            <v>SIC-0528</v>
          </cell>
        </row>
        <row r="1002">
          <cell r="C1002" t="str">
            <v>Los Angeles 023</v>
          </cell>
          <cell r="D1002" t="str">
            <v>SIC-0529</v>
          </cell>
        </row>
        <row r="1003">
          <cell r="C1003" t="str">
            <v>Los Angeles 066</v>
          </cell>
          <cell r="D1003" t="str">
            <v>SIC-0530</v>
          </cell>
        </row>
        <row r="1004">
          <cell r="C1004" t="str">
            <v>Los Angeles 13.2</v>
          </cell>
          <cell r="D1004" t="str">
            <v>SIC-0531</v>
          </cell>
        </row>
        <row r="1005">
          <cell r="C1005" t="str">
            <v>Los Angeles 154</v>
          </cell>
          <cell r="D1005" t="str">
            <v>SIC-0532</v>
          </cell>
        </row>
        <row r="1006">
          <cell r="C1006" t="str">
            <v>Los Angeles 220</v>
          </cell>
          <cell r="D1006" t="str">
            <v>SIC-0533</v>
          </cell>
        </row>
        <row r="1007">
          <cell r="C1007" t="str">
            <v>Los Angeles SIC2 012</v>
          </cell>
          <cell r="D1007" t="str">
            <v>SIC-0534</v>
          </cell>
        </row>
        <row r="1008">
          <cell r="C1008" t="str">
            <v>Los Angeles SIC2 044</v>
          </cell>
          <cell r="D1008" t="str">
            <v>SIC-0535</v>
          </cell>
        </row>
        <row r="1009">
          <cell r="C1009" t="str">
            <v>Los Colorados 110</v>
          </cell>
          <cell r="D1009" t="str">
            <v>SIC-0536</v>
          </cell>
        </row>
        <row r="1010">
          <cell r="C1010" t="str">
            <v>Los Dominicos 012</v>
          </cell>
          <cell r="D1010" t="str">
            <v>SIC-0537</v>
          </cell>
        </row>
        <row r="1011">
          <cell r="C1011" t="str">
            <v>Los Dominicos 110</v>
          </cell>
          <cell r="D1011" t="str">
            <v>SIC-0538</v>
          </cell>
        </row>
        <row r="1012">
          <cell r="C1012" t="str">
            <v>Los Lagos 066</v>
          </cell>
          <cell r="D1012" t="str">
            <v>SIC-0539</v>
          </cell>
        </row>
        <row r="1013">
          <cell r="C1013" t="str">
            <v>Los Lagos 13.8</v>
          </cell>
          <cell r="D1013" t="str">
            <v>SIC-0540</v>
          </cell>
        </row>
        <row r="1014">
          <cell r="C1014" t="str">
            <v>Los Lirios 066</v>
          </cell>
          <cell r="D1014" t="str">
            <v>SIC-0541</v>
          </cell>
        </row>
        <row r="1015">
          <cell r="C1015" t="str">
            <v>Los Lirios 13.8</v>
          </cell>
          <cell r="D1015" t="str">
            <v>SIC-0542</v>
          </cell>
        </row>
        <row r="1016">
          <cell r="C1016" t="str">
            <v>Los Loros 023</v>
          </cell>
          <cell r="D1016" t="str">
            <v>SIC-0543</v>
          </cell>
        </row>
        <row r="1017">
          <cell r="C1017" t="str">
            <v>Los Loros 110</v>
          </cell>
          <cell r="D1017" t="str">
            <v>SIC-0544</v>
          </cell>
        </row>
        <row r="1018">
          <cell r="C1018" t="str">
            <v>Los Maquis 110</v>
          </cell>
          <cell r="D1018" t="str">
            <v>SIC-0545</v>
          </cell>
        </row>
        <row r="1019">
          <cell r="C1019" t="str">
            <v>Los Maquis 220</v>
          </cell>
          <cell r="D1019" t="str">
            <v>SIC-0546</v>
          </cell>
        </row>
        <row r="1020">
          <cell r="C1020" t="str">
            <v>Los Molinos 110</v>
          </cell>
          <cell r="D1020" t="str">
            <v>SIC-0547</v>
          </cell>
        </row>
        <row r="1021">
          <cell r="C1021" t="str">
            <v>Los Molles 066</v>
          </cell>
          <cell r="D1021" t="str">
            <v>SIC-0548</v>
          </cell>
        </row>
        <row r="1022">
          <cell r="C1022" t="str">
            <v>Los Molles 13.2</v>
          </cell>
          <cell r="D1022" t="str">
            <v>SIC-0549</v>
          </cell>
        </row>
        <row r="1023">
          <cell r="C1023" t="str">
            <v>Los Negros 024</v>
          </cell>
          <cell r="D1023" t="str">
            <v>SIC-0550</v>
          </cell>
        </row>
        <row r="1024">
          <cell r="C1024" t="str">
            <v>Los Negros 066</v>
          </cell>
          <cell r="D1024" t="str">
            <v>SIC-0551</v>
          </cell>
        </row>
        <row r="1025">
          <cell r="C1025" t="str">
            <v>Los Negros 13.8</v>
          </cell>
          <cell r="D1025" t="str">
            <v>SIC-0552</v>
          </cell>
        </row>
        <row r="1026">
          <cell r="C1026" t="str">
            <v>Los Pinos 220</v>
          </cell>
          <cell r="D1026" t="str">
            <v>SIC-0553</v>
          </cell>
        </row>
        <row r="1027">
          <cell r="C1027" t="str">
            <v>Los Piuquenes 023</v>
          </cell>
          <cell r="D1027" t="str">
            <v>SIC-0554</v>
          </cell>
        </row>
        <row r="1028">
          <cell r="C1028" t="str">
            <v>Los Piuquenes 220</v>
          </cell>
          <cell r="D1028" t="str">
            <v>SIC-0555</v>
          </cell>
        </row>
        <row r="1029">
          <cell r="C1029" t="str">
            <v>Los Puentes 023</v>
          </cell>
          <cell r="D1029" t="str">
            <v>SIC-0556</v>
          </cell>
        </row>
        <row r="1030">
          <cell r="C1030" t="str">
            <v>Los Quilos 066</v>
          </cell>
          <cell r="D1030" t="str">
            <v>SIC-0557</v>
          </cell>
        </row>
        <row r="1031">
          <cell r="C1031" t="str">
            <v>Los Sauces 023</v>
          </cell>
          <cell r="D1031" t="str">
            <v>SIC-0558</v>
          </cell>
        </row>
        <row r="1032">
          <cell r="C1032" t="str">
            <v>Los Tambores 023</v>
          </cell>
          <cell r="D1032" t="str">
            <v>SIC-0559</v>
          </cell>
        </row>
        <row r="1033">
          <cell r="C1033" t="str">
            <v>Los Vilos 220</v>
          </cell>
          <cell r="D1033" t="str">
            <v>SIC-0560</v>
          </cell>
        </row>
        <row r="1034">
          <cell r="C1034" t="str">
            <v>Los Vilos Aux 220</v>
          </cell>
          <cell r="D1034" t="str">
            <v>SIC-0561</v>
          </cell>
        </row>
        <row r="1035">
          <cell r="C1035" t="str">
            <v>Lota 066</v>
          </cell>
          <cell r="D1035" t="str">
            <v>SIC-0562</v>
          </cell>
        </row>
        <row r="1036">
          <cell r="C1036" t="str">
            <v>Lota 13.8</v>
          </cell>
          <cell r="D1036" t="str">
            <v>SIC-0563</v>
          </cell>
        </row>
        <row r="1037">
          <cell r="C1037" t="str">
            <v>Machali 015</v>
          </cell>
          <cell r="D1037" t="str">
            <v>SIC-0564</v>
          </cell>
        </row>
        <row r="1038">
          <cell r="C1038" t="str">
            <v>Machali 066</v>
          </cell>
          <cell r="D1038" t="str">
            <v>SIC-0565</v>
          </cell>
        </row>
        <row r="1039">
          <cell r="C1039" t="str">
            <v>Machicura 220</v>
          </cell>
          <cell r="D1039" t="str">
            <v>SIC-0566</v>
          </cell>
        </row>
        <row r="1040">
          <cell r="C1040" t="str">
            <v>Macul 012</v>
          </cell>
          <cell r="D1040" t="str">
            <v>SIC-0567</v>
          </cell>
        </row>
        <row r="1041">
          <cell r="C1041" t="str">
            <v>Macul 110</v>
          </cell>
          <cell r="D1041" t="str">
            <v>SIC-0568</v>
          </cell>
        </row>
        <row r="1042">
          <cell r="C1042" t="str">
            <v>Maestranza 013</v>
          </cell>
          <cell r="D1042" t="str">
            <v>SIC-0569</v>
          </cell>
        </row>
        <row r="1043">
          <cell r="C1043" t="str">
            <v>Magnetita 110</v>
          </cell>
          <cell r="D1043" t="str">
            <v>SIC-0570</v>
          </cell>
        </row>
        <row r="1044">
          <cell r="C1044" t="str">
            <v>Mahns 015</v>
          </cell>
          <cell r="D1044" t="str">
            <v>SIC-0571</v>
          </cell>
        </row>
        <row r="1045">
          <cell r="C1045" t="str">
            <v>Mahns 066</v>
          </cell>
          <cell r="D1045" t="str">
            <v>SIC-0572</v>
          </cell>
        </row>
        <row r="1046">
          <cell r="C1046" t="str">
            <v>Maipo 066</v>
          </cell>
          <cell r="D1046" t="str">
            <v>SIC-0573</v>
          </cell>
        </row>
        <row r="1047">
          <cell r="C1047" t="str">
            <v>Maipo 110</v>
          </cell>
          <cell r="D1047" t="str">
            <v>SIC-0574</v>
          </cell>
        </row>
        <row r="1048">
          <cell r="C1048" t="str">
            <v>Maipo 220</v>
          </cell>
          <cell r="D1048" t="str">
            <v>SIC-0575</v>
          </cell>
        </row>
        <row r="1049">
          <cell r="C1049" t="str">
            <v>Maipu 012</v>
          </cell>
          <cell r="D1049" t="str">
            <v>SIC-0576</v>
          </cell>
        </row>
        <row r="1050">
          <cell r="C1050" t="str">
            <v>Maipu 110</v>
          </cell>
          <cell r="D1050" t="str">
            <v>SIC-0577</v>
          </cell>
        </row>
        <row r="1051">
          <cell r="C1051" t="str">
            <v>Maitencillo 110</v>
          </cell>
          <cell r="D1051" t="str">
            <v>SIC-0578</v>
          </cell>
        </row>
        <row r="1052">
          <cell r="C1052" t="str">
            <v>Maitencillo 220</v>
          </cell>
          <cell r="D1052" t="str">
            <v>SIC-0579</v>
          </cell>
        </row>
        <row r="1053">
          <cell r="C1053" t="str">
            <v>Maitencillo Aux 220</v>
          </cell>
          <cell r="D1053" t="str">
            <v>SIC-0580</v>
          </cell>
        </row>
        <row r="1054">
          <cell r="C1054" t="str">
            <v>Maitenes 012</v>
          </cell>
          <cell r="D1054" t="str">
            <v>SIC-0581</v>
          </cell>
        </row>
        <row r="1055">
          <cell r="C1055" t="str">
            <v>Maitenes 066</v>
          </cell>
          <cell r="D1055" t="str">
            <v>SIC-0582</v>
          </cell>
        </row>
        <row r="1056">
          <cell r="C1056" t="str">
            <v>Maitenes 110</v>
          </cell>
          <cell r="D1056" t="str">
            <v>SIC-0583</v>
          </cell>
        </row>
        <row r="1057">
          <cell r="C1057" t="str">
            <v>Maitenes 220</v>
          </cell>
          <cell r="D1057" t="str">
            <v>SIC-0584</v>
          </cell>
        </row>
        <row r="1058">
          <cell r="C1058" t="str">
            <v>Malloa 015</v>
          </cell>
          <cell r="D1058" t="str">
            <v>SIC-0585</v>
          </cell>
        </row>
        <row r="1059">
          <cell r="C1059" t="str">
            <v>Malloa 066</v>
          </cell>
          <cell r="D1059" t="str">
            <v>SIC-0586</v>
          </cell>
        </row>
        <row r="1060">
          <cell r="C1060" t="str">
            <v>Malloa 154</v>
          </cell>
          <cell r="D1060" t="str">
            <v>SIC-0587</v>
          </cell>
        </row>
        <row r="1061">
          <cell r="C1061" t="str">
            <v>Malloco 012</v>
          </cell>
          <cell r="D1061" t="str">
            <v>SIC-0588</v>
          </cell>
        </row>
        <row r="1062">
          <cell r="C1062" t="str">
            <v>Malloco 023</v>
          </cell>
          <cell r="D1062" t="str">
            <v>SIC-0589</v>
          </cell>
        </row>
        <row r="1063">
          <cell r="C1063" t="str">
            <v>Malloco 110</v>
          </cell>
          <cell r="D1063" t="str">
            <v>SIC-0590</v>
          </cell>
        </row>
        <row r="1064">
          <cell r="C1064" t="str">
            <v>Mampil 220</v>
          </cell>
          <cell r="D1064" t="str">
            <v>SIC-0591</v>
          </cell>
        </row>
        <row r="1065">
          <cell r="C1065" t="str">
            <v>Mandinga 066</v>
          </cell>
          <cell r="D1065" t="str">
            <v>SIC-0592</v>
          </cell>
        </row>
        <row r="1066">
          <cell r="C1066" t="str">
            <v>Mandinga 13.2</v>
          </cell>
          <cell r="D1066" t="str">
            <v>SIC-0593</v>
          </cell>
        </row>
        <row r="1067">
          <cell r="C1067" t="str">
            <v>Manso de Velasco 015</v>
          </cell>
          <cell r="D1067" t="str">
            <v>SIC-0594</v>
          </cell>
        </row>
        <row r="1068">
          <cell r="C1068" t="str">
            <v>Manso de Velasco 023</v>
          </cell>
          <cell r="D1068" t="str">
            <v>SIC-0595</v>
          </cell>
        </row>
        <row r="1069">
          <cell r="C1069" t="str">
            <v>Manso de Velasco 066</v>
          </cell>
          <cell r="D1069" t="str">
            <v>SIC-0596</v>
          </cell>
        </row>
        <row r="1070">
          <cell r="C1070" t="str">
            <v>Manto Verde 110</v>
          </cell>
          <cell r="D1070" t="str">
            <v>SIC-0597</v>
          </cell>
        </row>
        <row r="1071">
          <cell r="C1071" t="str">
            <v>Manto Verde 13.8</v>
          </cell>
          <cell r="D1071" t="str">
            <v>SIC-0598</v>
          </cell>
        </row>
        <row r="1072">
          <cell r="C1072" t="str">
            <v>Mapal 015</v>
          </cell>
          <cell r="D1072" t="str">
            <v>SIC-0599</v>
          </cell>
        </row>
        <row r="1073">
          <cell r="C1073" t="str">
            <v>Mapal 154</v>
          </cell>
          <cell r="D1073" t="str">
            <v>SIC-0600</v>
          </cell>
        </row>
        <row r="1074">
          <cell r="C1074" t="str">
            <v>Marbella 110</v>
          </cell>
          <cell r="D1074" t="str">
            <v>SIC-0601</v>
          </cell>
        </row>
        <row r="1075">
          <cell r="C1075" t="str">
            <v>Marbella 13.2</v>
          </cell>
          <cell r="D1075" t="str">
            <v>SIC-0602</v>
          </cell>
        </row>
        <row r="1076">
          <cell r="C1076" t="str">
            <v>Marchigue 023</v>
          </cell>
          <cell r="D1076" t="str">
            <v>SIC-0603</v>
          </cell>
        </row>
        <row r="1077">
          <cell r="C1077" t="str">
            <v>Marchigue 066</v>
          </cell>
          <cell r="D1077" t="str">
            <v>SIC-0604</v>
          </cell>
        </row>
        <row r="1078">
          <cell r="C1078" t="str">
            <v>Marchigue 13.2</v>
          </cell>
          <cell r="D1078" t="str">
            <v>SIC-0605</v>
          </cell>
        </row>
        <row r="1079">
          <cell r="C1079" t="str">
            <v>Marga Marga 110</v>
          </cell>
          <cell r="D1079" t="str">
            <v>SIC-0606</v>
          </cell>
        </row>
        <row r="1080">
          <cell r="C1080" t="str">
            <v>Marga Marga 13.2</v>
          </cell>
          <cell r="D1080" t="str">
            <v>SIC-0607</v>
          </cell>
        </row>
        <row r="1081">
          <cell r="C1081" t="str">
            <v>Maria Dolores 220</v>
          </cell>
          <cell r="D1081" t="str">
            <v>SIC-0608</v>
          </cell>
        </row>
        <row r="1082">
          <cell r="C1082" t="str">
            <v>Mariquina 023</v>
          </cell>
          <cell r="D1082" t="str">
            <v>SIC-0609</v>
          </cell>
        </row>
        <row r="1083">
          <cell r="C1083" t="str">
            <v>Mariscal 012</v>
          </cell>
          <cell r="D1083" t="str">
            <v>SIC-0610</v>
          </cell>
        </row>
        <row r="1084">
          <cell r="C1084" t="str">
            <v>Mariscal 023</v>
          </cell>
          <cell r="D1084" t="str">
            <v>SIC-0611</v>
          </cell>
        </row>
        <row r="1085">
          <cell r="C1085" t="str">
            <v>Marquesa 023</v>
          </cell>
          <cell r="D1085" t="str">
            <v>SIC-0612</v>
          </cell>
        </row>
        <row r="1086">
          <cell r="C1086" t="str">
            <v>Marquesa 066</v>
          </cell>
          <cell r="D1086" t="str">
            <v>SIC-0613</v>
          </cell>
        </row>
        <row r="1087">
          <cell r="C1087" t="str">
            <v>Masisa 066</v>
          </cell>
          <cell r="D1087" t="str">
            <v>SIC-0614</v>
          </cell>
        </row>
        <row r="1088">
          <cell r="C1088" t="str">
            <v>Mauco 012</v>
          </cell>
          <cell r="D1088" t="str">
            <v>SIC-0615</v>
          </cell>
        </row>
        <row r="1089">
          <cell r="C1089" t="str">
            <v>Mauco 110</v>
          </cell>
          <cell r="D1089" t="str">
            <v>SIC-0616</v>
          </cell>
        </row>
        <row r="1090">
          <cell r="C1090" t="str">
            <v>Maule 015</v>
          </cell>
          <cell r="D1090" t="str">
            <v>SIC-0617</v>
          </cell>
        </row>
        <row r="1091">
          <cell r="C1091" t="str">
            <v>Maule 066</v>
          </cell>
          <cell r="D1091" t="str">
            <v>SIC-0618</v>
          </cell>
        </row>
        <row r="1092">
          <cell r="C1092" t="str">
            <v>Maule 13.2</v>
          </cell>
          <cell r="D1092" t="str">
            <v>SIC-0619</v>
          </cell>
        </row>
        <row r="1093">
          <cell r="C1093" t="str">
            <v>Maule 154</v>
          </cell>
          <cell r="D1093" t="str">
            <v>SIC-0620</v>
          </cell>
        </row>
        <row r="1094">
          <cell r="C1094" t="str">
            <v>Melipilla 066</v>
          </cell>
          <cell r="D1094" t="str">
            <v>SIC-0621</v>
          </cell>
        </row>
        <row r="1095">
          <cell r="C1095" t="str">
            <v>Melipilla 110</v>
          </cell>
          <cell r="D1095" t="str">
            <v>SIC-0622</v>
          </cell>
        </row>
        <row r="1096">
          <cell r="C1096" t="str">
            <v>Melipilla 220</v>
          </cell>
          <cell r="D1096" t="str">
            <v>SIC-0622</v>
          </cell>
        </row>
        <row r="1097">
          <cell r="C1097" t="str">
            <v>Melipilla 13.2</v>
          </cell>
          <cell r="D1097" t="str">
            <v>SIC-0623</v>
          </cell>
        </row>
        <row r="1098">
          <cell r="C1098" t="str">
            <v>Melipulli 023</v>
          </cell>
          <cell r="D1098" t="str">
            <v>SIC-0624</v>
          </cell>
        </row>
        <row r="1099">
          <cell r="C1099" t="str">
            <v>Melipulli 066</v>
          </cell>
          <cell r="D1099" t="str">
            <v>SIC-0625</v>
          </cell>
        </row>
        <row r="1100">
          <cell r="C1100" t="str">
            <v>Melipulli 110</v>
          </cell>
          <cell r="D1100" t="str">
            <v>SIC-0626</v>
          </cell>
        </row>
        <row r="1101">
          <cell r="C1101" t="str">
            <v>Melipulli 220</v>
          </cell>
          <cell r="D1101" t="str">
            <v>SIC-0627</v>
          </cell>
        </row>
        <row r="1102">
          <cell r="C1102" t="str">
            <v>Metro 110</v>
          </cell>
          <cell r="D1102" t="str">
            <v>SIC-0628</v>
          </cell>
        </row>
        <row r="1103">
          <cell r="C1103" t="str">
            <v>Metro I-B 20.4</v>
          </cell>
          <cell r="D1103" t="str">
            <v>SIC-0629</v>
          </cell>
        </row>
        <row r="1104">
          <cell r="C1104" t="str">
            <v>Metro II-A 20.4</v>
          </cell>
          <cell r="D1104" t="str">
            <v>SIC-0630</v>
          </cell>
        </row>
        <row r="1105">
          <cell r="C1105" t="str">
            <v>Metro III-C 20.4</v>
          </cell>
          <cell r="D1105" t="str">
            <v>SIC-0631</v>
          </cell>
        </row>
        <row r="1106">
          <cell r="C1106" t="str">
            <v>Mina 2 015</v>
          </cell>
          <cell r="D1106" t="str">
            <v>SIC-0632</v>
          </cell>
        </row>
        <row r="1107">
          <cell r="C1107" t="str">
            <v>Mina 2 066</v>
          </cell>
          <cell r="D1107" t="str">
            <v>SIC-0633</v>
          </cell>
        </row>
        <row r="1108">
          <cell r="C1108" t="str">
            <v>Minera del Carmen 110</v>
          </cell>
          <cell r="D1108" t="str">
            <v>SIC-0634</v>
          </cell>
        </row>
        <row r="1109">
          <cell r="C1109" t="str">
            <v>Minera del Carmen 220</v>
          </cell>
          <cell r="D1109" t="str">
            <v>SIC-0635</v>
          </cell>
        </row>
        <row r="1110">
          <cell r="C1110" t="str">
            <v>Minera La Candelaria 220</v>
          </cell>
          <cell r="D1110" t="str">
            <v>SIC-0636</v>
          </cell>
        </row>
        <row r="1111">
          <cell r="C1111" t="str">
            <v>Minera Valle Central 154</v>
          </cell>
          <cell r="D1111" t="str">
            <v>SIC-0637</v>
          </cell>
        </row>
        <row r="1112">
          <cell r="C1112" t="str">
            <v>Mineros 110</v>
          </cell>
          <cell r="D1112" t="str">
            <v>SIC-0638</v>
          </cell>
        </row>
        <row r="1113">
          <cell r="C1113" t="str">
            <v>Mineros 220</v>
          </cell>
          <cell r="D1113" t="str">
            <v>SIC-0639</v>
          </cell>
        </row>
        <row r="1114">
          <cell r="C1114" t="str">
            <v>Miraflores 012</v>
          </cell>
          <cell r="D1114" t="str">
            <v>SIC-0640</v>
          </cell>
        </row>
        <row r="1115">
          <cell r="C1115" t="str">
            <v>Miraflores 110</v>
          </cell>
          <cell r="D1115" t="str">
            <v>SIC-0641</v>
          </cell>
        </row>
        <row r="1116">
          <cell r="C1116" t="str">
            <v>Miraflores 13.2</v>
          </cell>
          <cell r="D1116" t="str">
            <v>SIC-0642</v>
          </cell>
        </row>
        <row r="1117">
          <cell r="C1117" t="str">
            <v>Molienda 3 04.2</v>
          </cell>
          <cell r="D1117" t="str">
            <v>SIC-0643</v>
          </cell>
        </row>
        <row r="1118">
          <cell r="C1118" t="str">
            <v>Molina 015</v>
          </cell>
          <cell r="D1118" t="str">
            <v>SIC-0644</v>
          </cell>
        </row>
        <row r="1119">
          <cell r="C1119" t="str">
            <v>Molina 066</v>
          </cell>
          <cell r="D1119" t="str">
            <v>SIC-0645</v>
          </cell>
        </row>
        <row r="1120">
          <cell r="C1120" t="str">
            <v>Molina 13.2</v>
          </cell>
          <cell r="D1120" t="str">
            <v>SIC-0646</v>
          </cell>
        </row>
        <row r="1121">
          <cell r="C1121" t="str">
            <v>Molycop 13.8</v>
          </cell>
          <cell r="D1121" t="str">
            <v>SIC-0647</v>
          </cell>
        </row>
        <row r="1122">
          <cell r="C1122" t="str">
            <v>Monte Aguila 066</v>
          </cell>
          <cell r="D1122" t="str">
            <v>SIC-0648</v>
          </cell>
        </row>
        <row r="1123">
          <cell r="C1123" t="str">
            <v>Monte Patria 023</v>
          </cell>
          <cell r="D1123" t="str">
            <v>SIC-0649</v>
          </cell>
        </row>
        <row r="1124">
          <cell r="C1124" t="str">
            <v>Monte Patria 066</v>
          </cell>
          <cell r="D1124" t="str">
            <v>SIC-0650</v>
          </cell>
        </row>
        <row r="1125">
          <cell r="C1125" t="str">
            <v>Monte Patria 13.2</v>
          </cell>
          <cell r="D1125" t="str">
            <v>SIC-0651</v>
          </cell>
        </row>
        <row r="1126">
          <cell r="C1126" t="str">
            <v>Monterrico 066</v>
          </cell>
          <cell r="D1126" t="str">
            <v>SIC-0652</v>
          </cell>
        </row>
        <row r="1127">
          <cell r="C1127" t="str">
            <v>Monterrico 154</v>
          </cell>
          <cell r="D1127" t="str">
            <v>SIC-0653</v>
          </cell>
        </row>
        <row r="1128">
          <cell r="C1128" t="str">
            <v>Movil 012</v>
          </cell>
          <cell r="D1128" t="str">
            <v>SIC-0654</v>
          </cell>
        </row>
        <row r="1129">
          <cell r="C1129" t="str">
            <v>Movil 110</v>
          </cell>
          <cell r="D1129" t="str">
            <v>SIC-0655</v>
          </cell>
        </row>
        <row r="1130">
          <cell r="C1130" t="str">
            <v>Nacimiento 220</v>
          </cell>
          <cell r="D1130" t="str">
            <v>SIC-0656</v>
          </cell>
        </row>
        <row r="1131">
          <cell r="C1131" t="str">
            <v>Nahuelbuta 13.2</v>
          </cell>
          <cell r="D1131" t="str">
            <v>SIC-0657</v>
          </cell>
        </row>
        <row r="1132">
          <cell r="C1132" t="str">
            <v>Nancagua 066</v>
          </cell>
          <cell r="D1132" t="str">
            <v>SIC-0658</v>
          </cell>
        </row>
        <row r="1133">
          <cell r="C1133" t="str">
            <v>Nancagua 13.2</v>
          </cell>
          <cell r="D1133" t="str">
            <v>SIC-0659</v>
          </cell>
        </row>
        <row r="1134">
          <cell r="C1134" t="str">
            <v>Negrete 023</v>
          </cell>
          <cell r="D1134" t="str">
            <v>SIC-0660</v>
          </cell>
        </row>
        <row r="1135">
          <cell r="C1135" t="str">
            <v>Negrete 066</v>
          </cell>
          <cell r="D1135" t="str">
            <v>SIC-0661</v>
          </cell>
        </row>
        <row r="1136">
          <cell r="C1136" t="str">
            <v>Negrete 13.8</v>
          </cell>
          <cell r="D1136" t="str">
            <v>SIC-0662</v>
          </cell>
        </row>
        <row r="1137">
          <cell r="C1137" t="str">
            <v>Ninhue 033</v>
          </cell>
          <cell r="D1137" t="str">
            <v>SIC-0663</v>
          </cell>
        </row>
        <row r="1138">
          <cell r="C1138" t="str">
            <v>Niquen 066</v>
          </cell>
          <cell r="D1138" t="str">
            <v>SIC-0664</v>
          </cell>
        </row>
        <row r="1139">
          <cell r="C1139" t="str">
            <v>Nirivilo 023</v>
          </cell>
          <cell r="D1139" t="str">
            <v>SIC-0665</v>
          </cell>
        </row>
        <row r="1140">
          <cell r="C1140" t="str">
            <v>Nogales 220</v>
          </cell>
          <cell r="D1140" t="str">
            <v>SIC-0666</v>
          </cell>
        </row>
        <row r="1141">
          <cell r="C1141" t="str">
            <v>Nueva Aldea 066</v>
          </cell>
          <cell r="D1141" t="str">
            <v>SIC-0667</v>
          </cell>
        </row>
        <row r="1142">
          <cell r="C1142" t="str">
            <v>Nueva El Salado 023</v>
          </cell>
          <cell r="D1142" t="str">
            <v>SIC-0668</v>
          </cell>
        </row>
        <row r="1143">
          <cell r="C1143" t="str">
            <v>Nueva El Salado 110</v>
          </cell>
          <cell r="D1143" t="str">
            <v>SIC-0669</v>
          </cell>
        </row>
        <row r="1144">
          <cell r="C1144" t="str">
            <v>Nueva Ventanas 018</v>
          </cell>
          <cell r="D1144" t="str">
            <v>SIC-0670</v>
          </cell>
        </row>
        <row r="1145">
          <cell r="C1145" t="str">
            <v>Nueva Ventanas 06.9</v>
          </cell>
          <cell r="D1145" t="str">
            <v>SIC-0671</v>
          </cell>
        </row>
        <row r="1146">
          <cell r="C1146" t="str">
            <v>Nueva Ventanas 220</v>
          </cell>
          <cell r="D1146" t="str">
            <v>SIC-0672</v>
          </cell>
        </row>
        <row r="1147">
          <cell r="C1147" t="str">
            <v>Ochagavia 012</v>
          </cell>
          <cell r="D1147" t="str">
            <v>SIC-0673</v>
          </cell>
        </row>
        <row r="1148">
          <cell r="C1148" t="str">
            <v>Ochagavia 110</v>
          </cell>
          <cell r="D1148" t="str">
            <v>SIC-0674</v>
          </cell>
        </row>
        <row r="1149">
          <cell r="C1149" t="str">
            <v>Osorno 023</v>
          </cell>
          <cell r="D1149" t="str">
            <v>SIC-0675</v>
          </cell>
        </row>
        <row r="1150">
          <cell r="C1150" t="str">
            <v>Osorno 066</v>
          </cell>
          <cell r="D1150" t="str">
            <v>SIC-0676</v>
          </cell>
        </row>
        <row r="1151">
          <cell r="C1151" t="str">
            <v>Osorno 13.8</v>
          </cell>
          <cell r="D1151" t="str">
            <v>SIC-0677</v>
          </cell>
        </row>
        <row r="1152">
          <cell r="C1152" t="str">
            <v>Ovalle 023</v>
          </cell>
          <cell r="D1152" t="str">
            <v>SIC-0678</v>
          </cell>
        </row>
        <row r="1153">
          <cell r="C1153" t="str">
            <v>Ovalle 066</v>
          </cell>
          <cell r="D1153" t="str">
            <v>SIC-0679</v>
          </cell>
        </row>
        <row r="1154">
          <cell r="C1154" t="str">
            <v>Ovalle 110</v>
          </cell>
          <cell r="D1154" t="str">
            <v>SIC-0680</v>
          </cell>
        </row>
        <row r="1155">
          <cell r="C1155" t="str">
            <v>Ovalle 13.2</v>
          </cell>
          <cell r="D1155" t="str">
            <v>SIC-0681</v>
          </cell>
        </row>
        <row r="1156">
          <cell r="C1156" t="str">
            <v>Oxido 110</v>
          </cell>
          <cell r="D1156" t="str">
            <v>SIC-0682</v>
          </cell>
        </row>
        <row r="1157">
          <cell r="C1157" t="str">
            <v>Oxy 066</v>
          </cell>
          <cell r="D1157" t="str">
            <v>SIC-0683</v>
          </cell>
        </row>
        <row r="1158">
          <cell r="C1158" t="str">
            <v>Padre Las Casas 015</v>
          </cell>
          <cell r="D1158" t="str">
            <v>SIC-0684</v>
          </cell>
        </row>
        <row r="1159">
          <cell r="C1159" t="str">
            <v>Padre Las Casas 066</v>
          </cell>
          <cell r="D1159" t="str">
            <v>SIC-0685</v>
          </cell>
        </row>
        <row r="1160">
          <cell r="C1160" t="str">
            <v>Paillaco 066</v>
          </cell>
          <cell r="D1160" t="str">
            <v>SIC-0686</v>
          </cell>
        </row>
        <row r="1161">
          <cell r="C1161" t="str">
            <v>Paillaco 13.8</v>
          </cell>
          <cell r="D1161" t="str">
            <v>SIC-0687</v>
          </cell>
        </row>
        <row r="1162">
          <cell r="C1162" t="str">
            <v>Paine 066</v>
          </cell>
          <cell r="D1162" t="str">
            <v>SIC-0688</v>
          </cell>
        </row>
        <row r="1163">
          <cell r="C1163" t="str">
            <v>Paine 154</v>
          </cell>
          <cell r="D1163" t="str">
            <v>SIC-0689</v>
          </cell>
        </row>
        <row r="1164">
          <cell r="C1164" t="str">
            <v>Pajaritos 012</v>
          </cell>
          <cell r="D1164" t="str">
            <v>SIC-0690</v>
          </cell>
        </row>
        <row r="1165">
          <cell r="C1165" t="str">
            <v>Pajaritos 023</v>
          </cell>
          <cell r="D1165" t="str">
            <v>SIC-0691</v>
          </cell>
        </row>
        <row r="1166">
          <cell r="C1166" t="str">
            <v>Pajaritos 110</v>
          </cell>
          <cell r="D1166" t="str">
            <v>SIC-0692</v>
          </cell>
        </row>
        <row r="1167">
          <cell r="C1167" t="str">
            <v>Pajonales 110</v>
          </cell>
          <cell r="D1167" t="str">
            <v>SIC-0693</v>
          </cell>
        </row>
        <row r="1168">
          <cell r="C1168" t="str">
            <v>Pajonales 13.8</v>
          </cell>
          <cell r="D1168" t="str">
            <v>SIC-0694</v>
          </cell>
        </row>
        <row r="1169">
          <cell r="C1169" t="str">
            <v>Palmucho 066</v>
          </cell>
          <cell r="D1169" t="str">
            <v>SIC-0695</v>
          </cell>
        </row>
        <row r="1170">
          <cell r="C1170" t="str">
            <v>Pan de Azucar 066</v>
          </cell>
          <cell r="D1170" t="str">
            <v>SIC-0696</v>
          </cell>
        </row>
        <row r="1171">
          <cell r="C1171" t="str">
            <v>Pan de Azucar 110</v>
          </cell>
          <cell r="D1171" t="str">
            <v>SIC-0697</v>
          </cell>
        </row>
        <row r="1172">
          <cell r="C1172" t="str">
            <v>Pan de Azucar 13.2</v>
          </cell>
          <cell r="D1172" t="str">
            <v>SIC-0698</v>
          </cell>
        </row>
        <row r="1173">
          <cell r="C1173" t="str">
            <v>Pan de Azucar 220</v>
          </cell>
          <cell r="D1173" t="str">
            <v>SIC-0699</v>
          </cell>
        </row>
        <row r="1174">
          <cell r="C1174" t="str">
            <v>Panamericana 012</v>
          </cell>
          <cell r="D1174" t="str">
            <v>SIC-0700</v>
          </cell>
        </row>
        <row r="1175">
          <cell r="C1175" t="str">
            <v>Panamericana 110</v>
          </cell>
          <cell r="D1175" t="str">
            <v>SIC-0701</v>
          </cell>
        </row>
        <row r="1176">
          <cell r="C1176" t="str">
            <v>Pangue 066</v>
          </cell>
          <cell r="D1176" t="str">
            <v>SIC-0702</v>
          </cell>
        </row>
        <row r="1177">
          <cell r="C1177" t="str">
            <v>Pangue 13.2</v>
          </cell>
          <cell r="D1177" t="str">
            <v>SIC-0703</v>
          </cell>
        </row>
        <row r="1178">
          <cell r="C1178" t="str">
            <v>Pangue 220</v>
          </cell>
          <cell r="D1178" t="str">
            <v>SIC-0704</v>
          </cell>
        </row>
        <row r="1179">
          <cell r="C1179" t="str">
            <v>Panguilemo 015</v>
          </cell>
          <cell r="D1179" t="str">
            <v>SIC-0705</v>
          </cell>
        </row>
        <row r="1180">
          <cell r="C1180" t="str">
            <v>Panguilemo 066</v>
          </cell>
          <cell r="D1180" t="str">
            <v>SIC-0706</v>
          </cell>
        </row>
        <row r="1181">
          <cell r="C1181" t="str">
            <v>Panguipulli 023</v>
          </cell>
          <cell r="D1181" t="str">
            <v>SIC-0707</v>
          </cell>
        </row>
        <row r="1182">
          <cell r="C1182" t="str">
            <v>Panguipulli 066</v>
          </cell>
          <cell r="D1182" t="str">
            <v>SIC-0708</v>
          </cell>
        </row>
        <row r="1183">
          <cell r="C1183" t="str">
            <v>Paniahue 066</v>
          </cell>
          <cell r="D1183" t="str">
            <v>SIC-0709</v>
          </cell>
        </row>
        <row r="1184">
          <cell r="C1184" t="str">
            <v>Paniahue 13.2</v>
          </cell>
          <cell r="D1184" t="str">
            <v>SIC-0710</v>
          </cell>
        </row>
        <row r="1185">
          <cell r="C1185" t="str">
            <v>Panimavida 066</v>
          </cell>
          <cell r="D1185" t="str">
            <v>SIC-0711</v>
          </cell>
        </row>
        <row r="1186">
          <cell r="C1186" t="str">
            <v>Panimavida 1 13.8</v>
          </cell>
          <cell r="D1186" t="str">
            <v>SIC-0712</v>
          </cell>
        </row>
        <row r="1187">
          <cell r="C1187" t="str">
            <v>Panimavida 2 13.8</v>
          </cell>
          <cell r="D1187" t="str">
            <v>SIC-0713</v>
          </cell>
        </row>
        <row r="1188">
          <cell r="C1188" t="str">
            <v>Panquehue 012</v>
          </cell>
          <cell r="D1188" t="str">
            <v>SIC-0714</v>
          </cell>
        </row>
        <row r="1189">
          <cell r="C1189" t="str">
            <v>Panquehue 044</v>
          </cell>
          <cell r="D1189" t="str">
            <v>SIC-0715</v>
          </cell>
        </row>
        <row r="1190">
          <cell r="C1190" t="str">
            <v>Paposo 13.2</v>
          </cell>
          <cell r="D1190" t="str">
            <v>SIC-0716</v>
          </cell>
        </row>
        <row r="1191">
          <cell r="C1191" t="str">
            <v>Paposo 220</v>
          </cell>
          <cell r="D1191" t="str">
            <v>SIC-0717</v>
          </cell>
        </row>
        <row r="1192">
          <cell r="C1192" t="str">
            <v>Paposo 23</v>
          </cell>
          <cell r="D1192" t="str">
            <v>SIC-0718</v>
          </cell>
        </row>
        <row r="1193">
          <cell r="C1193" t="str">
            <v>Parral 066</v>
          </cell>
          <cell r="D1193" t="str">
            <v>SIC-0719</v>
          </cell>
        </row>
        <row r="1194">
          <cell r="C1194" t="str">
            <v>Parral 13.2</v>
          </cell>
          <cell r="D1194" t="str">
            <v>SIC-0720</v>
          </cell>
        </row>
        <row r="1195">
          <cell r="C1195" t="str">
            <v>Parral 154</v>
          </cell>
          <cell r="D1195" t="str">
            <v>SIC-0721</v>
          </cell>
        </row>
        <row r="1196">
          <cell r="C1196" t="str">
            <v>Parronal 066</v>
          </cell>
          <cell r="D1196" t="str">
            <v>SIC-0722</v>
          </cell>
        </row>
        <row r="1197">
          <cell r="C1197" t="str">
            <v>Parronal 13.2</v>
          </cell>
          <cell r="D1197" t="str">
            <v>SIC-0723</v>
          </cell>
        </row>
        <row r="1198">
          <cell r="C1198" t="str">
            <v>Pehuenche 220</v>
          </cell>
          <cell r="D1198" t="str">
            <v>SIC-0724</v>
          </cell>
        </row>
        <row r="1199">
          <cell r="C1199" t="str">
            <v>Pelequen 015</v>
          </cell>
          <cell r="D1199" t="str">
            <v>SIC-0725</v>
          </cell>
        </row>
        <row r="1200">
          <cell r="C1200" t="str">
            <v>Pelequen 066</v>
          </cell>
          <cell r="D1200" t="str">
            <v>SIC-0726</v>
          </cell>
        </row>
        <row r="1201">
          <cell r="C1201" t="str">
            <v>Pellets 110</v>
          </cell>
          <cell r="D1201" t="str">
            <v>SIC-0727</v>
          </cell>
        </row>
        <row r="1202">
          <cell r="C1202" t="str">
            <v>Penco 015</v>
          </cell>
          <cell r="D1202" t="str">
            <v>SIC-0728</v>
          </cell>
        </row>
        <row r="1203">
          <cell r="C1203" t="str">
            <v>Penco 066</v>
          </cell>
          <cell r="D1203" t="str">
            <v>SIC-0729</v>
          </cell>
        </row>
        <row r="1204">
          <cell r="C1204" t="str">
            <v>Perales 015</v>
          </cell>
          <cell r="D1204" t="str">
            <v>SIC-0730</v>
          </cell>
        </row>
        <row r="1205">
          <cell r="C1205" t="str">
            <v>Perales 066</v>
          </cell>
          <cell r="D1205" t="str">
            <v>SIC-0731</v>
          </cell>
        </row>
        <row r="1206">
          <cell r="C1206" t="str">
            <v>Petrodow 154</v>
          </cell>
          <cell r="D1206" t="str">
            <v>SIC-0732</v>
          </cell>
        </row>
        <row r="1207">
          <cell r="C1207" t="str">
            <v>Petropower 066</v>
          </cell>
          <cell r="D1207" t="str">
            <v>SIC-0733</v>
          </cell>
        </row>
        <row r="1208">
          <cell r="C1208" t="str">
            <v>Petropower 154</v>
          </cell>
          <cell r="D1208" t="str">
            <v>SIC-0734</v>
          </cell>
        </row>
        <row r="1209">
          <cell r="C1209" t="str">
            <v>Petropower Cogen 066</v>
          </cell>
          <cell r="D1209" t="str">
            <v>SIC-0735</v>
          </cell>
        </row>
        <row r="1210">
          <cell r="C1210" t="str">
            <v>Petrox 066</v>
          </cell>
          <cell r="D1210" t="str">
            <v>SIC-0736</v>
          </cell>
        </row>
        <row r="1211">
          <cell r="C1211" t="str">
            <v>Peuchen 220</v>
          </cell>
          <cell r="D1211" t="str">
            <v>SIC-0737</v>
          </cell>
        </row>
        <row r="1212">
          <cell r="C1212" t="str">
            <v>PHI 015</v>
          </cell>
          <cell r="D1212" t="str">
            <v>SIC-0738</v>
          </cell>
        </row>
        <row r="1213">
          <cell r="C1213" t="str">
            <v>PHI 066</v>
          </cell>
          <cell r="D1213" t="str">
            <v>SIC-0739</v>
          </cell>
        </row>
        <row r="1214">
          <cell r="C1214" t="str">
            <v>Picarte 023</v>
          </cell>
          <cell r="D1214" t="str">
            <v>SIC-0740</v>
          </cell>
        </row>
        <row r="1215">
          <cell r="C1215" t="str">
            <v>Picarte 066</v>
          </cell>
          <cell r="D1215" t="str">
            <v>SIC-0741</v>
          </cell>
        </row>
        <row r="1216">
          <cell r="C1216" t="str">
            <v>Picarte 13.8</v>
          </cell>
          <cell r="D1216" t="str">
            <v>SIC-0742</v>
          </cell>
        </row>
        <row r="1217">
          <cell r="C1217" t="str">
            <v>Pichil 023</v>
          </cell>
          <cell r="D1217" t="str">
            <v>SIC-0743</v>
          </cell>
        </row>
        <row r="1218">
          <cell r="C1218" t="str">
            <v>Pichirropulli 023</v>
          </cell>
          <cell r="D1218" t="str">
            <v>SIC-0744</v>
          </cell>
        </row>
        <row r="1219">
          <cell r="C1219" t="str">
            <v>Pichirropulli 066</v>
          </cell>
          <cell r="D1219" t="str">
            <v>SIC-0745</v>
          </cell>
        </row>
        <row r="1220">
          <cell r="C1220" t="str">
            <v>Pichirropulli 13.8</v>
          </cell>
          <cell r="D1220" t="str">
            <v>SIC-0746</v>
          </cell>
        </row>
        <row r="1221">
          <cell r="C1221" t="str">
            <v>Picoltue 023</v>
          </cell>
          <cell r="D1221" t="str">
            <v>SIC-0747</v>
          </cell>
        </row>
        <row r="1222">
          <cell r="C1222" t="str">
            <v>Pid Pid 023</v>
          </cell>
          <cell r="D1222" t="str">
            <v>SIC-0748</v>
          </cell>
        </row>
        <row r="1223">
          <cell r="C1223" t="str">
            <v>Pid Pid 110</v>
          </cell>
          <cell r="D1223" t="str">
            <v>SIC-0749</v>
          </cell>
        </row>
        <row r="1224">
          <cell r="C1224" t="str">
            <v>Piduco 015</v>
          </cell>
          <cell r="D1224" t="str">
            <v>SIC-0750</v>
          </cell>
        </row>
        <row r="1225">
          <cell r="C1225" t="str">
            <v>Piduco 066</v>
          </cell>
          <cell r="D1225" t="str">
            <v>SIC-0751</v>
          </cell>
        </row>
        <row r="1226">
          <cell r="C1226" t="str">
            <v>Pillanlelbun 015</v>
          </cell>
          <cell r="D1226" t="str">
            <v>SIC-0752</v>
          </cell>
        </row>
        <row r="1227">
          <cell r="C1227" t="str">
            <v>Pillanlelbun 023</v>
          </cell>
          <cell r="D1227" t="str">
            <v>SIC-0753</v>
          </cell>
        </row>
        <row r="1228">
          <cell r="C1228" t="str">
            <v>Pillanlelbun 066</v>
          </cell>
          <cell r="D1228" t="str">
            <v>SIC-0754</v>
          </cell>
        </row>
        <row r="1229">
          <cell r="C1229" t="str">
            <v>Pilmaiquen 066</v>
          </cell>
          <cell r="D1229" t="str">
            <v>SIC-0755</v>
          </cell>
        </row>
        <row r="1230">
          <cell r="C1230" t="str">
            <v>Pilmaiquen 13.8</v>
          </cell>
          <cell r="D1230" t="str">
            <v>SIC-0756</v>
          </cell>
        </row>
        <row r="1231">
          <cell r="C1231" t="str">
            <v>Pirque 110</v>
          </cell>
          <cell r="D1231" t="str">
            <v>SIC-0757</v>
          </cell>
        </row>
        <row r="1232">
          <cell r="C1232" t="str">
            <v>Pirque 13.2</v>
          </cell>
          <cell r="D1232" t="str">
            <v>SIC-0758</v>
          </cell>
        </row>
        <row r="1233">
          <cell r="C1233" t="str">
            <v>Pitrufquen 015</v>
          </cell>
          <cell r="D1233" t="str">
            <v>SIC-0759</v>
          </cell>
        </row>
        <row r="1234">
          <cell r="C1234" t="str">
            <v>Pitrufquen 023</v>
          </cell>
          <cell r="D1234" t="str">
            <v>SIC-0760</v>
          </cell>
        </row>
        <row r="1235">
          <cell r="C1235" t="str">
            <v>Pitrufquen 066</v>
          </cell>
          <cell r="D1235" t="str">
            <v>SIC-0761</v>
          </cell>
        </row>
        <row r="1236">
          <cell r="C1236" t="str">
            <v>Pitrufquen 13.2</v>
          </cell>
          <cell r="D1236" t="str">
            <v>SIC-0762</v>
          </cell>
        </row>
        <row r="1237">
          <cell r="C1237" t="str">
            <v>Placeres 012</v>
          </cell>
          <cell r="D1237" t="str">
            <v>SIC-0763</v>
          </cell>
        </row>
        <row r="1238">
          <cell r="C1238" t="str">
            <v>Placeres 110</v>
          </cell>
          <cell r="D1238" t="str">
            <v>SIC-0764</v>
          </cell>
        </row>
        <row r="1239">
          <cell r="C1239" t="str">
            <v>Placilla Emelectric 066</v>
          </cell>
          <cell r="D1239" t="str">
            <v>SIC-0765</v>
          </cell>
        </row>
        <row r="1240">
          <cell r="C1240" t="str">
            <v>Placilla Emelectric 13.2</v>
          </cell>
          <cell r="D1240" t="str">
            <v>SIC-0766</v>
          </cell>
        </row>
        <row r="1241">
          <cell r="C1241" t="str">
            <v>Placilla SIC2 012</v>
          </cell>
          <cell r="D1241" t="str">
            <v>SIC-0767</v>
          </cell>
        </row>
        <row r="1242">
          <cell r="C1242" t="str">
            <v>Placilla SIC2 110</v>
          </cell>
          <cell r="D1242" t="str">
            <v>SIC-0768</v>
          </cell>
        </row>
        <row r="1243">
          <cell r="C1243" t="str">
            <v>Planta Arauco 066</v>
          </cell>
          <cell r="D1243" t="str">
            <v>SIC-0769</v>
          </cell>
        </row>
        <row r="1244">
          <cell r="C1244" t="str">
            <v>Planta Constitucion 006</v>
          </cell>
          <cell r="D1244" t="str">
            <v>SIC-0770</v>
          </cell>
        </row>
        <row r="1245">
          <cell r="C1245" t="str">
            <v>Planta Constitucion 066</v>
          </cell>
          <cell r="D1245" t="str">
            <v>SIC-0771</v>
          </cell>
        </row>
        <row r="1246">
          <cell r="C1246" t="str">
            <v>Planta Maule 220</v>
          </cell>
          <cell r="D1246" t="str">
            <v>SIC-0772</v>
          </cell>
        </row>
        <row r="1247">
          <cell r="C1247" t="str">
            <v>Planta Oxidos 033</v>
          </cell>
          <cell r="D1247" t="str">
            <v>SIC-0773</v>
          </cell>
        </row>
        <row r="1248">
          <cell r="C1248" t="str">
            <v>Planta Valdivia 015</v>
          </cell>
          <cell r="D1248" t="str">
            <v>SIC-0774</v>
          </cell>
        </row>
        <row r="1249">
          <cell r="C1249" t="str">
            <v>Planta Valdivia 220</v>
          </cell>
          <cell r="D1249" t="str">
            <v>SIC-0775</v>
          </cell>
        </row>
        <row r="1250">
          <cell r="C1250" t="str">
            <v>Planta Viñales 023</v>
          </cell>
          <cell r="D1250" t="str">
            <v>SIC-0776</v>
          </cell>
        </row>
        <row r="1251">
          <cell r="C1251" t="str">
            <v>Planta Viñales 066</v>
          </cell>
          <cell r="D1251" t="str">
            <v>SIC-0777</v>
          </cell>
        </row>
        <row r="1252">
          <cell r="C1252" t="str">
            <v>Plantas 023</v>
          </cell>
          <cell r="D1252" t="str">
            <v>SIC-0778</v>
          </cell>
        </row>
        <row r="1253">
          <cell r="C1253" t="str">
            <v>Plantas 110</v>
          </cell>
          <cell r="D1253" t="str">
            <v>SIC-0779</v>
          </cell>
        </row>
        <row r="1254">
          <cell r="C1254" t="str">
            <v>Plantas 13.8</v>
          </cell>
          <cell r="D1254" t="str">
            <v>SIC-0780</v>
          </cell>
        </row>
        <row r="1255">
          <cell r="C1255" t="str">
            <v>Playa Ancha 110</v>
          </cell>
          <cell r="D1255" t="str">
            <v>SIC-0781</v>
          </cell>
        </row>
        <row r="1256">
          <cell r="C1256" t="str">
            <v>Playa Ancha 13.8</v>
          </cell>
          <cell r="D1256" t="str">
            <v>SIC-0782</v>
          </cell>
        </row>
        <row r="1257">
          <cell r="C1257" t="str">
            <v>Polpaico 023</v>
          </cell>
          <cell r="D1257" t="str">
            <v>SIC-0783</v>
          </cell>
        </row>
        <row r="1258">
          <cell r="C1258" t="str">
            <v>Polpaico 06.3</v>
          </cell>
          <cell r="D1258" t="str">
            <v>SIC-0784</v>
          </cell>
        </row>
        <row r="1259">
          <cell r="C1259" t="str">
            <v>Polpaico 066</v>
          </cell>
          <cell r="D1259" t="str">
            <v>SIC-0785</v>
          </cell>
        </row>
        <row r="1260">
          <cell r="C1260" t="str">
            <v>Polpaico 110</v>
          </cell>
          <cell r="D1260" t="str">
            <v>SIC-0786</v>
          </cell>
        </row>
        <row r="1261">
          <cell r="C1261" t="str">
            <v>Polpaico 220</v>
          </cell>
          <cell r="D1261" t="str">
            <v>SIC-0787</v>
          </cell>
        </row>
        <row r="1262">
          <cell r="C1262" t="str">
            <v>Polpaico 500</v>
          </cell>
          <cell r="D1262" t="str">
            <v>SIC-0788</v>
          </cell>
        </row>
        <row r="1263">
          <cell r="C1263" t="str">
            <v>Polpaico 6.3</v>
          </cell>
          <cell r="D1263" t="str">
            <v>SIC-0789</v>
          </cell>
        </row>
        <row r="1264">
          <cell r="C1264" t="str">
            <v>Polpaico Chilectra 023</v>
          </cell>
          <cell r="D1264" t="str">
            <v>SIC-0790</v>
          </cell>
        </row>
        <row r="1265">
          <cell r="C1265" t="str">
            <v>Polpaico Chilectra 110</v>
          </cell>
          <cell r="D1265" t="str">
            <v>SIC-0791</v>
          </cell>
        </row>
        <row r="1266">
          <cell r="C1266" t="str">
            <v>Portezuelo 023</v>
          </cell>
          <cell r="D1266" t="str">
            <v>SIC-0792</v>
          </cell>
        </row>
        <row r="1267">
          <cell r="C1267" t="str">
            <v>Portezuelo 066</v>
          </cell>
          <cell r="D1267" t="str">
            <v>SIC-0793</v>
          </cell>
        </row>
        <row r="1268">
          <cell r="C1268" t="str">
            <v>Portezuelo 110</v>
          </cell>
          <cell r="D1268" t="str">
            <v>SIC-0794</v>
          </cell>
        </row>
        <row r="1269">
          <cell r="C1269" t="str">
            <v>Portezuelo 23</v>
          </cell>
          <cell r="D1269" t="str">
            <v>SIC-0795</v>
          </cell>
        </row>
        <row r="1270">
          <cell r="C1270" t="str">
            <v>Potrerillos 110</v>
          </cell>
          <cell r="D1270" t="str">
            <v>SIC-0796</v>
          </cell>
        </row>
        <row r="1271">
          <cell r="C1271" t="str">
            <v>Puchoco 015</v>
          </cell>
          <cell r="D1271" t="str">
            <v>SIC-0797</v>
          </cell>
        </row>
        <row r="1272">
          <cell r="C1272" t="str">
            <v>Puchoco 066</v>
          </cell>
          <cell r="D1272" t="str">
            <v>SIC-0798</v>
          </cell>
        </row>
        <row r="1273">
          <cell r="C1273" t="str">
            <v>Pucon 023</v>
          </cell>
          <cell r="D1273" t="str">
            <v>SIC-0799</v>
          </cell>
        </row>
        <row r="1274">
          <cell r="C1274" t="str">
            <v>Pucon 066</v>
          </cell>
          <cell r="D1274" t="str">
            <v>SIC-0800</v>
          </cell>
        </row>
        <row r="1275">
          <cell r="C1275" t="str">
            <v>Pudahuel 012</v>
          </cell>
          <cell r="D1275" t="str">
            <v>SIC-0801</v>
          </cell>
        </row>
        <row r="1276">
          <cell r="C1276" t="str">
            <v>Pudahuel 110</v>
          </cell>
          <cell r="D1276" t="str">
            <v>SIC-0802</v>
          </cell>
        </row>
        <row r="1277">
          <cell r="C1277" t="str">
            <v>Puente Alto 012</v>
          </cell>
          <cell r="D1277" t="str">
            <v>SIC-0803</v>
          </cell>
        </row>
        <row r="1278">
          <cell r="C1278" t="str">
            <v>Puente Alto 110</v>
          </cell>
          <cell r="D1278" t="str">
            <v>SIC-0804</v>
          </cell>
        </row>
        <row r="1279">
          <cell r="C1279" t="str">
            <v>Puente Alto CMPC 044</v>
          </cell>
          <cell r="D1279" t="str">
            <v>SIC-0805</v>
          </cell>
        </row>
        <row r="1280">
          <cell r="C1280" t="str">
            <v>Puente Alto CMPC 06.3</v>
          </cell>
          <cell r="D1280" t="str">
            <v>SIC-0806</v>
          </cell>
        </row>
        <row r="1281">
          <cell r="C1281" t="str">
            <v>Puente Alto CMPC 110</v>
          </cell>
          <cell r="D1281" t="str">
            <v>SIC-0807</v>
          </cell>
        </row>
        <row r="1282">
          <cell r="C1282" t="str">
            <v>Puerto Montt 023</v>
          </cell>
          <cell r="D1282" t="str">
            <v>SIC-0808</v>
          </cell>
        </row>
        <row r="1283">
          <cell r="C1283" t="str">
            <v>Puerto Montt 066</v>
          </cell>
          <cell r="D1283" t="str">
            <v>SIC-0809</v>
          </cell>
        </row>
        <row r="1284">
          <cell r="C1284" t="str">
            <v>Puerto Montt 220</v>
          </cell>
          <cell r="D1284" t="str">
            <v>SIC-0810</v>
          </cell>
        </row>
        <row r="1285">
          <cell r="C1285" t="str">
            <v>Puerto Varas 023</v>
          </cell>
          <cell r="D1285" t="str">
            <v>SIC-0811</v>
          </cell>
        </row>
        <row r="1286">
          <cell r="C1286" t="str">
            <v>Puerto Varas 066</v>
          </cell>
          <cell r="D1286" t="str">
            <v>SIC-0812</v>
          </cell>
        </row>
        <row r="1287">
          <cell r="C1287" t="str">
            <v>Puerto Varas 13.8</v>
          </cell>
          <cell r="D1287" t="str">
            <v>SIC-0813</v>
          </cell>
        </row>
        <row r="1288">
          <cell r="C1288" t="str">
            <v>Pullinque 023</v>
          </cell>
          <cell r="D1288" t="str">
            <v>SIC-0814</v>
          </cell>
        </row>
        <row r="1289">
          <cell r="C1289" t="str">
            <v>Pullinque 066</v>
          </cell>
          <cell r="D1289" t="str">
            <v>SIC-0815</v>
          </cell>
        </row>
        <row r="1290">
          <cell r="C1290" t="str">
            <v>Pumahue 015</v>
          </cell>
          <cell r="D1290" t="str">
            <v>SIC-0816</v>
          </cell>
        </row>
        <row r="1291">
          <cell r="C1291" t="str">
            <v>Pumahue 066</v>
          </cell>
          <cell r="D1291" t="str">
            <v>SIC-0817</v>
          </cell>
        </row>
        <row r="1292">
          <cell r="C1292" t="str">
            <v>Punitaqui 066</v>
          </cell>
          <cell r="D1292" t="str">
            <v>SIC-0818</v>
          </cell>
        </row>
        <row r="1293">
          <cell r="C1293" t="str">
            <v>Punitaqui 110</v>
          </cell>
          <cell r="D1293" t="str">
            <v>SIC-0819</v>
          </cell>
        </row>
        <row r="1294">
          <cell r="C1294" t="str">
            <v>Punitaqui 13.2</v>
          </cell>
          <cell r="D1294" t="str">
            <v>SIC-0820</v>
          </cell>
        </row>
        <row r="1295">
          <cell r="C1295" t="str">
            <v>Punta Barranco 110</v>
          </cell>
          <cell r="D1295" t="str">
            <v>SIC-0821</v>
          </cell>
        </row>
        <row r="1296">
          <cell r="C1296" t="str">
            <v>Punta Barranco 220</v>
          </cell>
          <cell r="D1296" t="str">
            <v>SIC-0822</v>
          </cell>
        </row>
        <row r="1297">
          <cell r="C1297" t="str">
            <v>Punta Colorada 220</v>
          </cell>
          <cell r="D1297" t="str">
            <v>SIC-0823</v>
          </cell>
        </row>
        <row r="1298">
          <cell r="C1298" t="str">
            <v>Punta Cortes 066</v>
          </cell>
          <cell r="D1298" t="str">
            <v>SIC-0824</v>
          </cell>
        </row>
        <row r="1299">
          <cell r="C1299" t="str">
            <v>Punta Cortes 154</v>
          </cell>
          <cell r="D1299" t="str">
            <v>SIC-0825</v>
          </cell>
        </row>
        <row r="1300">
          <cell r="C1300" t="str">
            <v>Punta de Peuco 023</v>
          </cell>
          <cell r="D1300" t="str">
            <v>SIC-0826</v>
          </cell>
        </row>
        <row r="1301">
          <cell r="C1301" t="str">
            <v>Punta de Peuco 110</v>
          </cell>
          <cell r="D1301" t="str">
            <v>SIC-0827</v>
          </cell>
        </row>
        <row r="1302">
          <cell r="C1302" t="str">
            <v>Punta Gallan 110</v>
          </cell>
          <cell r="D1302" t="str">
            <v>SIC-0828</v>
          </cell>
        </row>
        <row r="1303">
          <cell r="C1303" t="str">
            <v>Punta Gallan 220</v>
          </cell>
          <cell r="D1303" t="str">
            <v>SIC-0829</v>
          </cell>
        </row>
        <row r="1304">
          <cell r="C1304" t="str">
            <v>Punta Toro 110</v>
          </cell>
          <cell r="D1304" t="str">
            <v>SIC-0830</v>
          </cell>
        </row>
        <row r="1305">
          <cell r="C1305" t="str">
            <v>Puntilla 06.6</v>
          </cell>
          <cell r="D1305" t="str">
            <v>SIC-0831</v>
          </cell>
        </row>
        <row r="1306">
          <cell r="C1306" t="str">
            <v>Puntilla 110</v>
          </cell>
          <cell r="D1306" t="str">
            <v>SIC-0832</v>
          </cell>
        </row>
        <row r="1307">
          <cell r="C1307" t="str">
            <v>Purranque 024</v>
          </cell>
          <cell r="D1307" t="str">
            <v>SIC-0833</v>
          </cell>
        </row>
        <row r="1308">
          <cell r="C1308" t="str">
            <v>Purranque 066</v>
          </cell>
          <cell r="D1308" t="str">
            <v>SIC-0834</v>
          </cell>
        </row>
        <row r="1309">
          <cell r="C1309" t="str">
            <v>Purranque 13.8</v>
          </cell>
          <cell r="D1309" t="str">
            <v>SIC-0835</v>
          </cell>
        </row>
        <row r="1310">
          <cell r="C1310" t="str">
            <v>Quelentaro 110</v>
          </cell>
          <cell r="D1310" t="str">
            <v>SIC-0836</v>
          </cell>
        </row>
        <row r="1311">
          <cell r="C1311" t="str">
            <v>Quelentaro 13.2</v>
          </cell>
          <cell r="D1311" t="str">
            <v>SIC-0837</v>
          </cell>
        </row>
        <row r="1312">
          <cell r="C1312" t="str">
            <v>Quelentaro 220</v>
          </cell>
          <cell r="D1312" t="str">
            <v>SIC-0838</v>
          </cell>
        </row>
        <row r="1313">
          <cell r="C1313" t="str">
            <v>Quellon 023</v>
          </cell>
          <cell r="D1313" t="str">
            <v>SIC-0839</v>
          </cell>
        </row>
        <row r="1314">
          <cell r="C1314" t="str">
            <v>Quellon 110</v>
          </cell>
          <cell r="D1314" t="str">
            <v>SIC-0840</v>
          </cell>
        </row>
        <row r="1315">
          <cell r="C1315" t="str">
            <v>Queltehues 012</v>
          </cell>
          <cell r="D1315" t="str">
            <v>SIC-0841</v>
          </cell>
        </row>
        <row r="1316">
          <cell r="C1316" t="str">
            <v>Queltehues 110</v>
          </cell>
          <cell r="D1316" t="str">
            <v>SIC-0842</v>
          </cell>
        </row>
        <row r="1317">
          <cell r="C1317" t="str">
            <v>Quereo 023</v>
          </cell>
          <cell r="D1317" t="str">
            <v>SIC-0843</v>
          </cell>
        </row>
        <row r="1318">
          <cell r="C1318" t="str">
            <v>Quereo 110</v>
          </cell>
          <cell r="D1318" t="str">
            <v>SIC-0844</v>
          </cell>
        </row>
        <row r="1319">
          <cell r="C1319" t="str">
            <v>Quilicura 012</v>
          </cell>
          <cell r="D1319" t="str">
            <v>SIC-0845</v>
          </cell>
        </row>
        <row r="1320">
          <cell r="C1320" t="str">
            <v>Quilicura 023</v>
          </cell>
          <cell r="D1320" t="str">
            <v>SIC-0846</v>
          </cell>
        </row>
        <row r="1321">
          <cell r="C1321" t="str">
            <v>Quilicura 110</v>
          </cell>
          <cell r="D1321" t="str">
            <v>SIC-0847</v>
          </cell>
        </row>
        <row r="1322">
          <cell r="C1322" t="str">
            <v>Quilleco 220</v>
          </cell>
          <cell r="D1322" t="str">
            <v>SIC-0848</v>
          </cell>
        </row>
        <row r="1323">
          <cell r="C1323" t="str">
            <v>Quillota 110</v>
          </cell>
          <cell r="D1323" t="str">
            <v>SIC-0849</v>
          </cell>
        </row>
        <row r="1324">
          <cell r="C1324" t="str">
            <v>Quillota 220</v>
          </cell>
          <cell r="D1324" t="str">
            <v>SIC-0850</v>
          </cell>
        </row>
        <row r="1325">
          <cell r="C1325" t="str">
            <v>Quilmo 033</v>
          </cell>
          <cell r="D1325" t="str">
            <v>SIC-0851</v>
          </cell>
        </row>
        <row r="1326">
          <cell r="C1326" t="str">
            <v>Quilmo 066</v>
          </cell>
          <cell r="D1326" t="str">
            <v>SIC-0852</v>
          </cell>
        </row>
        <row r="1327">
          <cell r="C1327" t="str">
            <v>Quilmo 13.2</v>
          </cell>
          <cell r="D1327" t="str">
            <v>SIC-0853</v>
          </cell>
        </row>
        <row r="1328">
          <cell r="C1328" t="str">
            <v>Quilpue 012</v>
          </cell>
          <cell r="D1328" t="str">
            <v>SIC-0854</v>
          </cell>
        </row>
        <row r="1329">
          <cell r="C1329" t="str">
            <v>Quilpue 044</v>
          </cell>
          <cell r="D1329" t="str">
            <v>SIC-0855</v>
          </cell>
        </row>
        <row r="1330">
          <cell r="C1330" t="str">
            <v>Quilpue 110</v>
          </cell>
          <cell r="D1330" t="str">
            <v>SIC-0856</v>
          </cell>
        </row>
        <row r="1331">
          <cell r="C1331" t="str">
            <v>Quinquimo 023</v>
          </cell>
          <cell r="D1331" t="str">
            <v>SIC-0857</v>
          </cell>
        </row>
        <row r="1332">
          <cell r="C1332" t="str">
            <v>Quinquimo 110</v>
          </cell>
          <cell r="D1332" t="str">
            <v>SIC-0858</v>
          </cell>
        </row>
        <row r="1333">
          <cell r="C1333" t="str">
            <v>Quinta 066</v>
          </cell>
          <cell r="D1333" t="str">
            <v>SIC-0859</v>
          </cell>
        </row>
        <row r="1334">
          <cell r="C1334" t="str">
            <v>Quinta 13.8</v>
          </cell>
          <cell r="D1334" t="str">
            <v>SIC-0860</v>
          </cell>
        </row>
        <row r="1335">
          <cell r="C1335" t="str">
            <v>Quinta de Tilcoco 015</v>
          </cell>
          <cell r="D1335" t="str">
            <v>SIC-0861</v>
          </cell>
        </row>
        <row r="1336">
          <cell r="C1336" t="str">
            <v>Quinta de Tilcoco 066</v>
          </cell>
          <cell r="D1336" t="str">
            <v>SIC-0862</v>
          </cell>
        </row>
        <row r="1337">
          <cell r="C1337" t="str">
            <v>Quintay 012</v>
          </cell>
          <cell r="D1337" t="str">
            <v>SIC-0863</v>
          </cell>
        </row>
        <row r="1338">
          <cell r="C1338" t="str">
            <v>Quintay 066</v>
          </cell>
          <cell r="D1338" t="str">
            <v>SIC-0864</v>
          </cell>
        </row>
        <row r="1339">
          <cell r="C1339" t="str">
            <v>Quintero 012</v>
          </cell>
          <cell r="D1339" t="str">
            <v>SIC-0865</v>
          </cell>
        </row>
        <row r="1340">
          <cell r="C1340" t="str">
            <v>Quintero 110</v>
          </cell>
          <cell r="D1340" t="str">
            <v>SIC-0866</v>
          </cell>
        </row>
        <row r="1341">
          <cell r="C1341" t="str">
            <v>Quiñenco 154</v>
          </cell>
          <cell r="D1341" t="str">
            <v>SIC-0867</v>
          </cell>
        </row>
        <row r="1342">
          <cell r="C1342" t="str">
            <v>Quirihue 00.4</v>
          </cell>
          <cell r="D1342" t="str">
            <v>SIC-0868</v>
          </cell>
        </row>
        <row r="1343">
          <cell r="C1343" t="str">
            <v>Quirihue 023</v>
          </cell>
          <cell r="D1343" t="str">
            <v>SIC-0869</v>
          </cell>
        </row>
        <row r="1344">
          <cell r="C1344" t="str">
            <v>Quirihue 033</v>
          </cell>
          <cell r="D1344" t="str">
            <v>SIC-0870</v>
          </cell>
        </row>
        <row r="1345">
          <cell r="C1345" t="str">
            <v>Quirihue 13.2</v>
          </cell>
          <cell r="D1345" t="str">
            <v>SIC-0871</v>
          </cell>
        </row>
        <row r="1346">
          <cell r="C1346" t="str">
            <v>R. Melado 154</v>
          </cell>
          <cell r="D1346" t="str">
            <v>SIC-0872</v>
          </cell>
        </row>
        <row r="1347">
          <cell r="C1347" t="str">
            <v>Ralco 220</v>
          </cell>
          <cell r="D1347" t="str">
            <v>SIC-0873</v>
          </cell>
        </row>
        <row r="1348">
          <cell r="C1348" t="str">
            <v>Rancagua 066</v>
          </cell>
          <cell r="D1348" t="str">
            <v>SIC-0874</v>
          </cell>
        </row>
        <row r="1349">
          <cell r="C1349" t="str">
            <v>Rancagua 154</v>
          </cell>
          <cell r="D1349" t="str">
            <v>SIC-0875</v>
          </cell>
        </row>
        <row r="1350">
          <cell r="C1350" t="str">
            <v>Ranguili 066</v>
          </cell>
          <cell r="D1350" t="str">
            <v>SIC-0876</v>
          </cell>
        </row>
        <row r="1351">
          <cell r="C1351" t="str">
            <v>Ranguili 13.2</v>
          </cell>
          <cell r="D1351" t="str">
            <v>SIC-0877</v>
          </cell>
        </row>
        <row r="1352">
          <cell r="C1352" t="str">
            <v>Rapel 066</v>
          </cell>
          <cell r="D1352" t="str">
            <v>SIC-0878</v>
          </cell>
        </row>
        <row r="1353">
          <cell r="C1353" t="str">
            <v>Rapel 220</v>
          </cell>
          <cell r="D1353" t="str">
            <v>SIC-0879</v>
          </cell>
        </row>
        <row r="1354">
          <cell r="C1354" t="str">
            <v>Rauquén 066</v>
          </cell>
          <cell r="D1354" t="str">
            <v>SIC-0880</v>
          </cell>
        </row>
        <row r="1355">
          <cell r="C1355" t="str">
            <v>Rauquén 13.2</v>
          </cell>
          <cell r="D1355" t="str">
            <v>SIC-0881</v>
          </cell>
        </row>
        <row r="1356">
          <cell r="C1356" t="str">
            <v>Recinto 023</v>
          </cell>
          <cell r="D1356" t="str">
            <v>SIC-0882</v>
          </cell>
        </row>
        <row r="1357">
          <cell r="C1357" t="str">
            <v>Recinto 033</v>
          </cell>
          <cell r="D1357" t="str">
            <v>SIC-0883</v>
          </cell>
        </row>
        <row r="1358">
          <cell r="C1358" t="str">
            <v>Recinto 13.2</v>
          </cell>
          <cell r="D1358" t="str">
            <v>SIC-0884</v>
          </cell>
        </row>
        <row r="1359">
          <cell r="C1359" t="str">
            <v>Recoleta 012</v>
          </cell>
          <cell r="D1359" t="str">
            <v>SIC-0885</v>
          </cell>
        </row>
        <row r="1360">
          <cell r="C1360" t="str">
            <v>Recoleta 110</v>
          </cell>
          <cell r="D1360" t="str">
            <v>SIC-0886</v>
          </cell>
        </row>
        <row r="1361">
          <cell r="C1361" t="str">
            <v>Refugio 110</v>
          </cell>
          <cell r="D1361" t="str">
            <v>SIC-0887</v>
          </cell>
        </row>
        <row r="1362">
          <cell r="C1362" t="str">
            <v>Remate Santa Fe 154</v>
          </cell>
          <cell r="D1362" t="str">
            <v>SIC-0888</v>
          </cell>
        </row>
        <row r="1363">
          <cell r="C1363" t="str">
            <v>Renca 06.6</v>
          </cell>
          <cell r="D1363" t="str">
            <v>SIC-0889</v>
          </cell>
        </row>
        <row r="1364">
          <cell r="C1364" t="str">
            <v>Renca 110</v>
          </cell>
          <cell r="D1364" t="str">
            <v>SIC-0890</v>
          </cell>
        </row>
        <row r="1365">
          <cell r="C1365" t="str">
            <v>Renca 12.5</v>
          </cell>
          <cell r="D1365" t="str">
            <v>SIC-0891</v>
          </cell>
        </row>
        <row r="1366">
          <cell r="C1366" t="str">
            <v>Renca 15.8</v>
          </cell>
          <cell r="D1366" t="str">
            <v>SIC-0892</v>
          </cell>
        </row>
        <row r="1367">
          <cell r="C1367" t="str">
            <v>Renca 6.6</v>
          </cell>
          <cell r="D1367" t="str">
            <v>SIC-0893</v>
          </cell>
        </row>
        <row r="1368">
          <cell r="C1368" t="str">
            <v>Rengo 015</v>
          </cell>
          <cell r="D1368" t="str">
            <v>SIC-0894</v>
          </cell>
        </row>
        <row r="1369">
          <cell r="C1369" t="str">
            <v>Rengo 066</v>
          </cell>
          <cell r="D1369" t="str">
            <v>SIC-0895</v>
          </cell>
        </row>
        <row r="1370">
          <cell r="C1370" t="str">
            <v>Reñaca 012</v>
          </cell>
          <cell r="D1370" t="str">
            <v>SIC-0896</v>
          </cell>
        </row>
        <row r="1371">
          <cell r="C1371" t="str">
            <v>Reñaca 110</v>
          </cell>
          <cell r="D1371" t="str">
            <v>SIC-0897</v>
          </cell>
        </row>
        <row r="1372">
          <cell r="C1372" t="str">
            <v>Retiro 13.2</v>
          </cell>
          <cell r="D1372" t="str">
            <v>SIC-0898</v>
          </cell>
        </row>
        <row r="1373">
          <cell r="C1373" t="str">
            <v>Riecillo 012</v>
          </cell>
          <cell r="D1373" t="str">
            <v>SIC-0899</v>
          </cell>
        </row>
        <row r="1374">
          <cell r="C1374" t="str">
            <v>Riecillo 044</v>
          </cell>
          <cell r="D1374" t="str">
            <v>SIC-0900</v>
          </cell>
        </row>
        <row r="1375">
          <cell r="C1375" t="str">
            <v>Rio Blanco 012</v>
          </cell>
          <cell r="D1375" t="str">
            <v>SIC-0901</v>
          </cell>
        </row>
        <row r="1376">
          <cell r="C1376" t="str">
            <v>Rio Blanco 044</v>
          </cell>
          <cell r="D1376" t="str">
            <v>SIC-0902</v>
          </cell>
        </row>
        <row r="1377">
          <cell r="C1377" t="str">
            <v>Rivadavia 110</v>
          </cell>
          <cell r="D1377" t="str">
            <v>SIC-0903</v>
          </cell>
        </row>
        <row r="1378">
          <cell r="C1378" t="str">
            <v>Romeral 04.2</v>
          </cell>
          <cell r="D1378" t="str">
            <v>SIC-0904</v>
          </cell>
        </row>
        <row r="1379">
          <cell r="C1379" t="str">
            <v>Romeral 11.5</v>
          </cell>
          <cell r="D1379" t="str">
            <v>SIC-0905</v>
          </cell>
        </row>
        <row r="1380">
          <cell r="C1380" t="str">
            <v>Romeral 110</v>
          </cell>
          <cell r="D1380" t="str">
            <v>SIC-0906</v>
          </cell>
        </row>
        <row r="1381">
          <cell r="C1381" t="str">
            <v>Rosal 033</v>
          </cell>
          <cell r="D1381" t="str">
            <v>SIC-0907</v>
          </cell>
        </row>
        <row r="1382">
          <cell r="C1382" t="str">
            <v>Rosario 015</v>
          </cell>
          <cell r="D1382" t="str">
            <v>SIC-0908</v>
          </cell>
        </row>
        <row r="1383">
          <cell r="C1383" t="str">
            <v>Rosario 066</v>
          </cell>
          <cell r="D1383" t="str">
            <v>SIC-0909</v>
          </cell>
        </row>
        <row r="1384">
          <cell r="C1384" t="str">
            <v>Rucue 220</v>
          </cell>
          <cell r="D1384" t="str">
            <v>SIC-0910</v>
          </cell>
        </row>
        <row r="1385">
          <cell r="C1385" t="str">
            <v>Rungue 023</v>
          </cell>
          <cell r="D1385" t="str">
            <v>SIC-0911</v>
          </cell>
        </row>
        <row r="1386">
          <cell r="C1386" t="str">
            <v>Rungue 044</v>
          </cell>
          <cell r="D1386" t="str">
            <v>SIC-0912</v>
          </cell>
        </row>
        <row r="1387">
          <cell r="C1387" t="str">
            <v>SAG Andina 220</v>
          </cell>
          <cell r="D1387" t="str">
            <v>SIC-0913</v>
          </cell>
        </row>
        <row r="1388">
          <cell r="C1388" t="str">
            <v>SAG Los Bronces 04.2</v>
          </cell>
          <cell r="D1388" t="str">
            <v>SIC-0914</v>
          </cell>
        </row>
        <row r="1389">
          <cell r="C1389" t="str">
            <v>SAG Los Bronces 066</v>
          </cell>
          <cell r="D1389" t="str">
            <v>SIC-0915</v>
          </cell>
        </row>
        <row r="1390">
          <cell r="C1390" t="str">
            <v>Saladillo 066</v>
          </cell>
          <cell r="D1390" t="str">
            <v>SIC-0916</v>
          </cell>
        </row>
        <row r="1391">
          <cell r="C1391" t="str">
            <v>Salamanca 023</v>
          </cell>
          <cell r="D1391" t="str">
            <v>SIC-0917</v>
          </cell>
        </row>
        <row r="1392">
          <cell r="C1392" t="str">
            <v>Salamanca 110</v>
          </cell>
          <cell r="D1392" t="str">
            <v>SIC-0918</v>
          </cell>
        </row>
        <row r="1393">
          <cell r="C1393" t="str">
            <v>San Ambrosio 154</v>
          </cell>
          <cell r="D1393" t="str">
            <v>SIC-0919</v>
          </cell>
        </row>
        <row r="1394">
          <cell r="C1394" t="str">
            <v>San Ambrosio 220</v>
          </cell>
          <cell r="D1394" t="str">
            <v>SIC-0920</v>
          </cell>
        </row>
        <row r="1395">
          <cell r="C1395" t="str">
            <v>San Antonio 012</v>
          </cell>
          <cell r="D1395" t="str">
            <v>SIC-0921</v>
          </cell>
        </row>
        <row r="1396">
          <cell r="C1396" t="str">
            <v>San Antonio 023</v>
          </cell>
          <cell r="D1396" t="str">
            <v>SIC-0922</v>
          </cell>
        </row>
        <row r="1397">
          <cell r="C1397" t="str">
            <v>San Antonio 066</v>
          </cell>
          <cell r="D1397" t="str">
            <v>SIC-0923</v>
          </cell>
        </row>
        <row r="1398">
          <cell r="C1398" t="str">
            <v>San Antonio 110</v>
          </cell>
          <cell r="D1398" t="str">
            <v>SIC-0924</v>
          </cell>
        </row>
        <row r="1399">
          <cell r="C1399" t="str">
            <v>San Bernardo 012</v>
          </cell>
          <cell r="D1399" t="str">
            <v>SIC-0925</v>
          </cell>
        </row>
        <row r="1400">
          <cell r="C1400" t="str">
            <v>San Bernardo 110</v>
          </cell>
          <cell r="D1400" t="str">
            <v>SIC-0926</v>
          </cell>
        </row>
        <row r="1401">
          <cell r="C1401" t="str">
            <v>San Carlos 13.2</v>
          </cell>
          <cell r="D1401" t="str">
            <v>SIC-0927</v>
          </cell>
        </row>
        <row r="1402">
          <cell r="C1402" t="str">
            <v>San Carlos Puren 023</v>
          </cell>
          <cell r="D1402" t="str">
            <v>SIC-0928</v>
          </cell>
        </row>
        <row r="1403">
          <cell r="C1403" t="str">
            <v>San Clemente 066</v>
          </cell>
          <cell r="D1403" t="str">
            <v>SIC-0929</v>
          </cell>
        </row>
        <row r="1404">
          <cell r="C1404" t="str">
            <v>San Clemente 13.2</v>
          </cell>
          <cell r="D1404" t="str">
            <v>SIC-0930</v>
          </cell>
        </row>
        <row r="1405">
          <cell r="C1405" t="str">
            <v>San Cristobal 012</v>
          </cell>
          <cell r="D1405" t="str">
            <v>SIC-0931</v>
          </cell>
        </row>
        <row r="1406">
          <cell r="C1406" t="str">
            <v>San Cristobal 110</v>
          </cell>
          <cell r="D1406" t="str">
            <v>SIC-0932</v>
          </cell>
        </row>
        <row r="1407">
          <cell r="C1407" t="str">
            <v>San Felipe 012</v>
          </cell>
          <cell r="D1407" t="str">
            <v>SIC-0933</v>
          </cell>
        </row>
        <row r="1408">
          <cell r="C1408" t="str">
            <v>San Felipe 044</v>
          </cell>
          <cell r="D1408" t="str">
            <v>SIC-0934</v>
          </cell>
        </row>
        <row r="1409">
          <cell r="C1409" t="str">
            <v>San Felipe 110</v>
          </cell>
          <cell r="D1409" t="str">
            <v>SIC-0935</v>
          </cell>
        </row>
        <row r="1410">
          <cell r="C1410" t="str">
            <v>San Fernando 066</v>
          </cell>
          <cell r="D1410" t="str">
            <v>SIC-0936</v>
          </cell>
        </row>
        <row r="1411">
          <cell r="C1411" t="str">
            <v>San Fernando 154</v>
          </cell>
          <cell r="D1411" t="str">
            <v>SIC-0937</v>
          </cell>
        </row>
        <row r="1412">
          <cell r="C1412" t="str">
            <v>San Francisco 015</v>
          </cell>
          <cell r="D1412" t="str">
            <v>SIC-0938</v>
          </cell>
        </row>
        <row r="1413">
          <cell r="C1413" t="str">
            <v>San Francisco 066</v>
          </cell>
          <cell r="D1413" t="str">
            <v>SIC-0939</v>
          </cell>
        </row>
        <row r="1414">
          <cell r="C1414" t="str">
            <v>San Francisco de Mostazal 015</v>
          </cell>
          <cell r="D1414" t="str">
            <v>SIC-0940</v>
          </cell>
        </row>
        <row r="1415">
          <cell r="C1415" t="str">
            <v>San Francisco de Mostazal 066</v>
          </cell>
          <cell r="D1415" t="str">
            <v>SIC-0941</v>
          </cell>
        </row>
        <row r="1416">
          <cell r="C1416" t="str">
            <v>San Gregorio 066</v>
          </cell>
          <cell r="D1416" t="str">
            <v>SIC-0942</v>
          </cell>
        </row>
        <row r="1417">
          <cell r="C1417" t="str">
            <v>San Gregorio 13.8</v>
          </cell>
          <cell r="D1417" t="str">
            <v>SIC-0943</v>
          </cell>
        </row>
        <row r="1418">
          <cell r="C1418" t="str">
            <v>San Ignacio 066</v>
          </cell>
          <cell r="D1418" t="str">
            <v>SIC-0944</v>
          </cell>
        </row>
        <row r="1419">
          <cell r="C1419" t="str">
            <v>San Ignacio 13.8</v>
          </cell>
          <cell r="D1419" t="str">
            <v>SIC-0945</v>
          </cell>
        </row>
        <row r="1420">
          <cell r="C1420" t="str">
            <v>San Javier 023</v>
          </cell>
          <cell r="D1420" t="str">
            <v>SIC-0946</v>
          </cell>
        </row>
        <row r="1421">
          <cell r="C1421" t="str">
            <v>San Javier 066</v>
          </cell>
          <cell r="D1421" t="str">
            <v>SIC-0947</v>
          </cell>
        </row>
        <row r="1422">
          <cell r="C1422" t="str">
            <v>San Jeronimo 066</v>
          </cell>
          <cell r="D1422" t="str">
            <v>SIC-0948</v>
          </cell>
        </row>
        <row r="1423">
          <cell r="C1423" t="str">
            <v>San Jeronimo 13.8</v>
          </cell>
          <cell r="D1423" t="str">
            <v>SIC-0949</v>
          </cell>
        </row>
        <row r="1424">
          <cell r="C1424" t="str">
            <v>San Joaquin 012</v>
          </cell>
          <cell r="D1424" t="str">
            <v>SIC-0950</v>
          </cell>
        </row>
        <row r="1425">
          <cell r="C1425" t="str">
            <v>San Joaquin 110</v>
          </cell>
          <cell r="D1425" t="str">
            <v>SIC-0951</v>
          </cell>
        </row>
        <row r="1426">
          <cell r="C1426" t="str">
            <v>San Joaquin CGET 110</v>
          </cell>
          <cell r="D1426" t="str">
            <v>SIC-0952</v>
          </cell>
        </row>
        <row r="1427">
          <cell r="C1427" t="str">
            <v>San Joaquin CGET 13.8</v>
          </cell>
          <cell r="D1427" t="str">
            <v>SIC-0953</v>
          </cell>
        </row>
        <row r="1428">
          <cell r="C1428" t="str">
            <v>San Jose 012</v>
          </cell>
          <cell r="D1428" t="str">
            <v>SIC-0954</v>
          </cell>
        </row>
        <row r="1429">
          <cell r="C1429" t="str">
            <v>San Jose 110</v>
          </cell>
          <cell r="D1429" t="str">
            <v>SIC-0955</v>
          </cell>
        </row>
        <row r="1430">
          <cell r="C1430" t="str">
            <v>San Juan 066</v>
          </cell>
          <cell r="D1430" t="str">
            <v>SIC-0956</v>
          </cell>
        </row>
        <row r="1431">
          <cell r="C1431" t="str">
            <v>San Juan 13.2</v>
          </cell>
          <cell r="D1431" t="str">
            <v>SIC-0957</v>
          </cell>
        </row>
        <row r="1432">
          <cell r="C1432" t="str">
            <v>San Luis 220</v>
          </cell>
          <cell r="D1432" t="str">
            <v>SIC-0958</v>
          </cell>
        </row>
        <row r="1433">
          <cell r="C1433" t="str">
            <v>San Miguel 015</v>
          </cell>
          <cell r="D1433" t="str">
            <v>SIC-0959</v>
          </cell>
        </row>
        <row r="1434">
          <cell r="C1434" t="str">
            <v>San Miguel 066</v>
          </cell>
          <cell r="D1434" t="str">
            <v>SIC-0960</v>
          </cell>
        </row>
        <row r="1435">
          <cell r="C1435" t="str">
            <v>San Pablo 023</v>
          </cell>
          <cell r="D1435" t="str">
            <v>SIC-0961</v>
          </cell>
        </row>
        <row r="1436">
          <cell r="C1436" t="str">
            <v>San Pablo 110</v>
          </cell>
          <cell r="D1436" t="str">
            <v>SIC-0962</v>
          </cell>
        </row>
        <row r="1437">
          <cell r="C1437" t="str">
            <v>San Pedro 012</v>
          </cell>
          <cell r="D1437" t="str">
            <v>SIC-0963</v>
          </cell>
        </row>
        <row r="1438">
          <cell r="C1438" t="str">
            <v>San Pedro 110</v>
          </cell>
          <cell r="D1438" t="str">
            <v>SIC-0964</v>
          </cell>
        </row>
        <row r="1439">
          <cell r="C1439" t="str">
            <v>San Pedro CGET 015</v>
          </cell>
          <cell r="D1439" t="str">
            <v>SIC-0965</v>
          </cell>
        </row>
        <row r="1440">
          <cell r="C1440" t="str">
            <v>San Pedro CGET 066</v>
          </cell>
          <cell r="D1440" t="str">
            <v>SIC-0966</v>
          </cell>
        </row>
        <row r="1441">
          <cell r="C1441" t="str">
            <v>San Rafael 012</v>
          </cell>
          <cell r="D1441" t="str">
            <v>SIC-0967</v>
          </cell>
        </row>
        <row r="1442">
          <cell r="C1442" t="str">
            <v>San Rafael 044</v>
          </cell>
          <cell r="D1442" t="str">
            <v>SIC-0968</v>
          </cell>
        </row>
        <row r="1443">
          <cell r="C1443" t="str">
            <v>San Rafael 110</v>
          </cell>
          <cell r="D1443" t="str">
            <v>SIC-0969</v>
          </cell>
        </row>
        <row r="1444">
          <cell r="C1444" t="str">
            <v>San Rafael Emetal 13.2</v>
          </cell>
          <cell r="D1444" t="str">
            <v>SIC-0970</v>
          </cell>
        </row>
        <row r="1445">
          <cell r="C1445" t="str">
            <v>San Sebastian 012</v>
          </cell>
          <cell r="D1445" t="str">
            <v>SIC-0971</v>
          </cell>
        </row>
        <row r="1446">
          <cell r="C1446" t="str">
            <v>San Sebastian 066</v>
          </cell>
          <cell r="D1446" t="str">
            <v>SIC-0972</v>
          </cell>
        </row>
        <row r="1447">
          <cell r="C1447" t="str">
            <v>San Vicente 066</v>
          </cell>
          <cell r="D1447" t="str">
            <v>SIC-0973</v>
          </cell>
        </row>
        <row r="1448">
          <cell r="C1448" t="str">
            <v>San Vicente 13.8</v>
          </cell>
          <cell r="D1448" t="str">
            <v>SIC-0974</v>
          </cell>
        </row>
        <row r="1449">
          <cell r="C1449" t="str">
            <v>San Vicente 154</v>
          </cell>
          <cell r="D1449" t="str">
            <v>SIC-0975</v>
          </cell>
        </row>
        <row r="1450">
          <cell r="C1450" t="str">
            <v>San Vicente TT 015</v>
          </cell>
          <cell r="D1450" t="str">
            <v>SIC-0976</v>
          </cell>
        </row>
        <row r="1451">
          <cell r="C1451" t="str">
            <v>San Vicente TT 066</v>
          </cell>
          <cell r="D1451" t="str">
            <v>SIC-0977</v>
          </cell>
        </row>
        <row r="1452">
          <cell r="C1452" t="str">
            <v>Santa Barbara 220</v>
          </cell>
          <cell r="D1452" t="str">
            <v>SIC-0978</v>
          </cell>
        </row>
        <row r="1453">
          <cell r="C1453" t="str">
            <v>Santa Elena 012</v>
          </cell>
          <cell r="D1453" t="str">
            <v>SIC-0979</v>
          </cell>
        </row>
        <row r="1454">
          <cell r="C1454" t="str">
            <v>Santa Elena 110</v>
          </cell>
          <cell r="D1454" t="str">
            <v>SIC-0980</v>
          </cell>
        </row>
        <row r="1455">
          <cell r="C1455" t="str">
            <v>Santa Elisa 023</v>
          </cell>
          <cell r="D1455" t="str">
            <v>SIC-0981</v>
          </cell>
        </row>
        <row r="1456">
          <cell r="C1456" t="str">
            <v>Santa Elisa 033</v>
          </cell>
          <cell r="D1456" t="str">
            <v>SIC-0982</v>
          </cell>
        </row>
        <row r="1457">
          <cell r="C1457" t="str">
            <v>Santa Elvira 015</v>
          </cell>
          <cell r="D1457" t="str">
            <v>SIC-0983</v>
          </cell>
        </row>
        <row r="1458">
          <cell r="C1458" t="str">
            <v>Santa Elvira 066</v>
          </cell>
          <cell r="D1458" t="str">
            <v>SIC-0984</v>
          </cell>
        </row>
        <row r="1459">
          <cell r="C1459" t="str">
            <v>Santa Lidia 220</v>
          </cell>
          <cell r="D1459" t="str">
            <v>SIC-0985</v>
          </cell>
        </row>
        <row r="1460">
          <cell r="C1460" t="str">
            <v>Santa Marta 012</v>
          </cell>
          <cell r="D1460" t="str">
            <v>SIC-0986</v>
          </cell>
        </row>
        <row r="1461">
          <cell r="C1461" t="str">
            <v>Santa Marta 023</v>
          </cell>
          <cell r="D1461" t="str">
            <v>SIC-0987</v>
          </cell>
        </row>
        <row r="1462">
          <cell r="C1462" t="str">
            <v>Santa Marta 110</v>
          </cell>
          <cell r="D1462" t="str">
            <v>SIC-0988</v>
          </cell>
        </row>
        <row r="1463">
          <cell r="C1463" t="str">
            <v>Santa Raquel 012</v>
          </cell>
          <cell r="D1463" t="str">
            <v>SIC-0989</v>
          </cell>
        </row>
        <row r="1464">
          <cell r="C1464" t="str">
            <v>Santa Raquel 020</v>
          </cell>
          <cell r="D1464" t="str">
            <v>SIC-0990</v>
          </cell>
        </row>
        <row r="1465">
          <cell r="C1465" t="str">
            <v>Santa Raquel 110</v>
          </cell>
          <cell r="D1465" t="str">
            <v>SIC-0991</v>
          </cell>
        </row>
        <row r="1466">
          <cell r="C1466" t="str">
            <v>Santa Rosa 023</v>
          </cell>
          <cell r="D1466" t="str">
            <v>SIC-0992</v>
          </cell>
        </row>
        <row r="1467">
          <cell r="C1467" t="str">
            <v>Santa Rosa 066</v>
          </cell>
          <cell r="D1467" t="str">
            <v>SIC-0993</v>
          </cell>
        </row>
        <row r="1468">
          <cell r="C1468" t="str">
            <v>Santa Rosa Sur 012</v>
          </cell>
          <cell r="D1468" t="str">
            <v>SIC-0994</v>
          </cell>
        </row>
        <row r="1469">
          <cell r="C1469" t="str">
            <v>Santa Rosa Sur 110</v>
          </cell>
          <cell r="D1469" t="str">
            <v>SIC-0995</v>
          </cell>
        </row>
        <row r="1470">
          <cell r="C1470" t="str">
            <v>Sauzal 110</v>
          </cell>
          <cell r="D1470" t="str">
            <v>SIC-0996</v>
          </cell>
        </row>
        <row r="1471">
          <cell r="C1471" t="str">
            <v>Sauzal 13.8</v>
          </cell>
          <cell r="D1471" t="str">
            <v>SIC-0997</v>
          </cell>
        </row>
        <row r="1472">
          <cell r="C1472" t="str">
            <v>Sauzal 154</v>
          </cell>
          <cell r="D1472" t="str">
            <v>SIC-0998</v>
          </cell>
        </row>
        <row r="1473">
          <cell r="C1473" t="str">
            <v>Seccionadora Necsa 066</v>
          </cell>
          <cell r="D1473" t="str">
            <v>SIC-0999</v>
          </cell>
        </row>
        <row r="1474">
          <cell r="C1474" t="str">
            <v>Seccionadora Necsa 13.8</v>
          </cell>
          <cell r="D1474" t="str">
            <v>SIC-1000</v>
          </cell>
        </row>
        <row r="1475">
          <cell r="C1475" t="str">
            <v>Talca 015</v>
          </cell>
          <cell r="D1475" t="str">
            <v>SIC-1001</v>
          </cell>
        </row>
        <row r="1476">
          <cell r="C1476" t="str">
            <v>Talca 1 066</v>
          </cell>
          <cell r="D1476" t="str">
            <v>SIC-1002</v>
          </cell>
        </row>
        <row r="1477">
          <cell r="C1477" t="str">
            <v>Talca 1 13.8</v>
          </cell>
          <cell r="D1477" t="str">
            <v>SIC-1003</v>
          </cell>
        </row>
        <row r="1478">
          <cell r="C1478" t="str">
            <v>Talca 2 066</v>
          </cell>
          <cell r="D1478" t="str">
            <v>SIC-1004</v>
          </cell>
        </row>
        <row r="1479">
          <cell r="C1479" t="str">
            <v>Talcahuano 015</v>
          </cell>
          <cell r="D1479" t="str">
            <v>SIC-1005</v>
          </cell>
        </row>
        <row r="1480">
          <cell r="C1480" t="str">
            <v>Talcahuano 066</v>
          </cell>
          <cell r="D1480" t="str">
            <v>SIC-1006</v>
          </cell>
        </row>
        <row r="1481">
          <cell r="C1481" t="str">
            <v>Talcahuano 154</v>
          </cell>
          <cell r="D1481" t="str">
            <v>SIC-1007</v>
          </cell>
        </row>
        <row r="1482">
          <cell r="C1482" t="str">
            <v>Taltal 110</v>
          </cell>
          <cell r="D1482" t="str">
            <v>SIC-1008</v>
          </cell>
        </row>
        <row r="1483">
          <cell r="C1483" t="str">
            <v>Taltal 13.8</v>
          </cell>
          <cell r="D1483" t="str">
            <v>SIC-1009</v>
          </cell>
        </row>
        <row r="1484">
          <cell r="C1484" t="str">
            <v>Tap Achupallas 110</v>
          </cell>
          <cell r="D1484" t="str">
            <v>SIC-1010</v>
          </cell>
        </row>
        <row r="1485">
          <cell r="C1485" t="str">
            <v>Tap Alameda 066</v>
          </cell>
          <cell r="D1485" t="str">
            <v>SIC-1011</v>
          </cell>
        </row>
        <row r="1486">
          <cell r="C1486" t="str">
            <v>Tap Algarrobo 066</v>
          </cell>
          <cell r="D1486" t="str">
            <v>SIC-1012</v>
          </cell>
        </row>
        <row r="1487">
          <cell r="C1487" t="str">
            <v>Tap Algarrobo Norte 012</v>
          </cell>
          <cell r="D1487" t="str">
            <v>SIC-1013</v>
          </cell>
        </row>
        <row r="1488">
          <cell r="C1488" t="str">
            <v>Tap Algarrobo Norte 066</v>
          </cell>
          <cell r="D1488" t="str">
            <v>SIC-1014</v>
          </cell>
        </row>
        <row r="1489">
          <cell r="C1489" t="str">
            <v>Tap Alonso de Cordova 110</v>
          </cell>
          <cell r="D1489" t="str">
            <v>SIC-1015</v>
          </cell>
        </row>
        <row r="1490">
          <cell r="C1490" t="str">
            <v>Tap Altamirano 110</v>
          </cell>
          <cell r="D1490" t="str">
            <v>SIC-1016</v>
          </cell>
        </row>
        <row r="1491">
          <cell r="C1491" t="str">
            <v>Tap Alto Melipilla 2 110</v>
          </cell>
          <cell r="D1491" t="str">
            <v>SIC-1017</v>
          </cell>
        </row>
        <row r="1492">
          <cell r="C1492" t="str">
            <v>Tap Alto Melipilla 220</v>
          </cell>
          <cell r="D1492" t="str">
            <v>SIC-1018</v>
          </cell>
        </row>
        <row r="1493">
          <cell r="C1493" t="str">
            <v>Tap Andes 110</v>
          </cell>
          <cell r="D1493" t="str">
            <v>SIC-1019</v>
          </cell>
        </row>
        <row r="1494">
          <cell r="C1494" t="str">
            <v>Tap Apoquindo 110</v>
          </cell>
          <cell r="D1494" t="str">
            <v>SIC-1020</v>
          </cell>
        </row>
        <row r="1495">
          <cell r="C1495" t="str">
            <v>Tap Barro Blanco 220</v>
          </cell>
          <cell r="D1495" t="str">
            <v>SIC-1021</v>
          </cell>
        </row>
        <row r="1496">
          <cell r="C1496" t="str">
            <v>Tap Batuco 110</v>
          </cell>
          <cell r="D1496" t="str">
            <v>SIC-1022</v>
          </cell>
        </row>
        <row r="1497">
          <cell r="C1497" t="str">
            <v>Tap Buin 110</v>
          </cell>
          <cell r="D1497" t="str">
            <v>SIC-1023</v>
          </cell>
        </row>
        <row r="1498">
          <cell r="C1498" t="str">
            <v>Tap Caleu 044</v>
          </cell>
          <cell r="D1498" t="str">
            <v>SIC-1024</v>
          </cell>
        </row>
        <row r="1499">
          <cell r="C1499" t="str">
            <v>Tap Canela 220</v>
          </cell>
          <cell r="D1499" t="str">
            <v>SIC-1025</v>
          </cell>
        </row>
        <row r="1500">
          <cell r="C1500" t="str">
            <v>Tap Carrascal 110</v>
          </cell>
          <cell r="D1500" t="str">
            <v>SIC-1026</v>
          </cell>
        </row>
        <row r="1501">
          <cell r="C1501" t="str">
            <v>Tap Cerro Chepe 066</v>
          </cell>
          <cell r="D1501" t="str">
            <v>SIC-1027</v>
          </cell>
        </row>
        <row r="1502">
          <cell r="C1502" t="str">
            <v>Tap Chacabuco 110</v>
          </cell>
          <cell r="D1502" t="str">
            <v>SIC-1028</v>
          </cell>
        </row>
        <row r="1503">
          <cell r="C1503" t="str">
            <v>Tap Chagres 044</v>
          </cell>
          <cell r="D1503" t="str">
            <v>SIC-1029</v>
          </cell>
        </row>
        <row r="1504">
          <cell r="C1504" t="str">
            <v>Tap Chagres 110</v>
          </cell>
          <cell r="D1504" t="str">
            <v>SIC-1030</v>
          </cell>
        </row>
        <row r="1505">
          <cell r="C1505" t="str">
            <v>Tap Chena 220</v>
          </cell>
          <cell r="D1505" t="str">
            <v>SIC-1031</v>
          </cell>
        </row>
        <row r="1506">
          <cell r="C1506" t="str">
            <v>Tap Chocalan 066</v>
          </cell>
          <cell r="D1506" t="str">
            <v>SIC-1032</v>
          </cell>
        </row>
        <row r="1507">
          <cell r="C1507" t="str">
            <v>Tap Club Hipico 110</v>
          </cell>
          <cell r="D1507" t="str">
            <v>SIC-1033</v>
          </cell>
        </row>
        <row r="1508">
          <cell r="C1508" t="str">
            <v>Tap Codelco Ventanas 110</v>
          </cell>
          <cell r="D1508" t="str">
            <v>SIC-1034</v>
          </cell>
        </row>
        <row r="1509">
          <cell r="C1509" t="str">
            <v>Tap Ejercito 066</v>
          </cell>
          <cell r="D1509" t="str">
            <v>SIC-1035</v>
          </cell>
        </row>
        <row r="1510">
          <cell r="C1510" t="str">
            <v>Tap Eka Nobel 154</v>
          </cell>
          <cell r="D1510" t="str">
            <v>SIC-1036</v>
          </cell>
        </row>
        <row r="1511">
          <cell r="C1511" t="str">
            <v>Tap El Eden 110</v>
          </cell>
          <cell r="D1511" t="str">
            <v>SIC-1037</v>
          </cell>
        </row>
        <row r="1512">
          <cell r="C1512" t="str">
            <v>Tap El Llano 220</v>
          </cell>
          <cell r="D1512" t="str">
            <v>SIC-1038</v>
          </cell>
        </row>
        <row r="1513">
          <cell r="C1513" t="str">
            <v>Tap El Maiten 066</v>
          </cell>
          <cell r="D1513" t="str">
            <v>SIC-1039</v>
          </cell>
        </row>
        <row r="1514">
          <cell r="C1514" t="str">
            <v>Tap El Manzano 220</v>
          </cell>
          <cell r="D1514" t="str">
            <v>SIC-1040</v>
          </cell>
        </row>
        <row r="1515">
          <cell r="C1515" t="str">
            <v>Tap El Manzano Litoral 066</v>
          </cell>
          <cell r="D1515" t="str">
            <v>SIC-1041</v>
          </cell>
        </row>
        <row r="1516">
          <cell r="C1516" t="str">
            <v>Tap El Mauro 220</v>
          </cell>
          <cell r="D1516" t="str">
            <v>SIC-1042</v>
          </cell>
        </row>
        <row r="1517">
          <cell r="C1517" t="str">
            <v>Tap Entel 044</v>
          </cell>
          <cell r="D1517" t="str">
            <v>SIC-1043</v>
          </cell>
        </row>
        <row r="1518">
          <cell r="C1518" t="str">
            <v>Tap Fatima 066</v>
          </cell>
          <cell r="D1518" t="str">
            <v>SIC-1044</v>
          </cell>
        </row>
        <row r="1519">
          <cell r="C1519" t="str">
            <v>Tap FFCC Rungue 044</v>
          </cell>
          <cell r="D1519" t="str">
            <v>SIC-1045</v>
          </cell>
        </row>
        <row r="1520">
          <cell r="C1520" t="str">
            <v>Tap Fundicion Talleres CGE 066</v>
          </cell>
          <cell r="D1520" t="str">
            <v>SIC-1046</v>
          </cell>
        </row>
        <row r="1521">
          <cell r="C1521" t="str">
            <v>Tap Graneros 066</v>
          </cell>
          <cell r="D1521" t="str">
            <v>SIC-1047</v>
          </cell>
        </row>
        <row r="1522">
          <cell r="C1522" t="str">
            <v>Tap Hospital 066</v>
          </cell>
          <cell r="D1522" t="str">
            <v>SIC-1048</v>
          </cell>
        </row>
        <row r="1523">
          <cell r="C1523" t="str">
            <v>Tap Impulsion 110</v>
          </cell>
          <cell r="D1523" t="str">
            <v>SIC-1049</v>
          </cell>
        </row>
        <row r="1524">
          <cell r="C1524" t="str">
            <v>Tap La Cisterna 110</v>
          </cell>
          <cell r="D1524" t="str">
            <v>SIC-1050</v>
          </cell>
        </row>
        <row r="1525">
          <cell r="C1525" t="str">
            <v>Tap La Dehesa 110</v>
          </cell>
          <cell r="D1525" t="str">
            <v>SIC-1051</v>
          </cell>
        </row>
        <row r="1526">
          <cell r="C1526" t="str">
            <v>Tap La Laja 110</v>
          </cell>
          <cell r="D1526" t="str">
            <v>SIC-1052</v>
          </cell>
        </row>
        <row r="1527">
          <cell r="C1527" t="str">
            <v>Tap La Paloma 066</v>
          </cell>
          <cell r="D1527" t="str">
            <v>SIC-1053</v>
          </cell>
        </row>
        <row r="1528">
          <cell r="C1528" t="str">
            <v>Tap La Pintana 110</v>
          </cell>
          <cell r="D1528" t="str">
            <v>SIC-1054</v>
          </cell>
        </row>
        <row r="1529">
          <cell r="C1529" t="str">
            <v>Tap La Reina 110</v>
          </cell>
          <cell r="D1529" t="str">
            <v>SIC-1055</v>
          </cell>
        </row>
        <row r="1530">
          <cell r="C1530" t="str">
            <v>Tap Lampa 220</v>
          </cell>
          <cell r="D1530" t="str">
            <v>SIC-1056</v>
          </cell>
        </row>
        <row r="1531">
          <cell r="C1531" t="str">
            <v>Tap Las Acacias 110</v>
          </cell>
          <cell r="D1531" t="str">
            <v>SIC-1057</v>
          </cell>
        </row>
        <row r="1532">
          <cell r="C1532" t="str">
            <v>Tap Las Rosas 066</v>
          </cell>
          <cell r="D1532" t="str">
            <v>SIC-1058</v>
          </cell>
        </row>
        <row r="1533">
          <cell r="C1533" t="str">
            <v>Tap Las Vizcachas 110</v>
          </cell>
          <cell r="D1533" t="str">
            <v>SIC-1059</v>
          </cell>
        </row>
        <row r="1534">
          <cell r="C1534" t="str">
            <v>Tap Lautaro EFE 066</v>
          </cell>
          <cell r="D1534" t="str">
            <v>SIC-1060</v>
          </cell>
        </row>
        <row r="1535">
          <cell r="C1535" t="str">
            <v>Tap Linares Norte 066</v>
          </cell>
          <cell r="D1535" t="str">
            <v>SIC-1061</v>
          </cell>
        </row>
        <row r="1536">
          <cell r="C1536" t="str">
            <v>Tap Lo Boza 110</v>
          </cell>
          <cell r="D1536" t="str">
            <v>SIC-1062</v>
          </cell>
        </row>
        <row r="1537">
          <cell r="C1537" t="str">
            <v>Tap Lo Prado 044</v>
          </cell>
          <cell r="D1537" t="str">
            <v>SIC-1063</v>
          </cell>
        </row>
        <row r="1538">
          <cell r="C1538" t="str">
            <v>Tap Lo Prado 110</v>
          </cell>
          <cell r="D1538" t="str">
            <v>SIC-1064</v>
          </cell>
        </row>
        <row r="1539">
          <cell r="C1539" t="str">
            <v>Tap Lo Valledor 110</v>
          </cell>
          <cell r="D1539" t="str">
            <v>SIC-1065</v>
          </cell>
        </row>
        <row r="1540">
          <cell r="C1540" t="str">
            <v>Tap Loma Alta 220</v>
          </cell>
          <cell r="D1540" t="str">
            <v>SIC-1066</v>
          </cell>
        </row>
        <row r="1541">
          <cell r="C1541" t="str">
            <v>Tap Loma Colorada 066</v>
          </cell>
          <cell r="D1541" t="str">
            <v>SIC-1067</v>
          </cell>
        </row>
        <row r="1542">
          <cell r="C1542" t="str">
            <v>Tap Longavi 066</v>
          </cell>
          <cell r="D1542" t="str">
            <v>SIC-1068</v>
          </cell>
        </row>
        <row r="1543">
          <cell r="C1543" t="str">
            <v>Tap Longavi 13.8</v>
          </cell>
          <cell r="D1543" t="str">
            <v>SIC-1069</v>
          </cell>
        </row>
        <row r="1544">
          <cell r="C1544" t="str">
            <v>Tap Los Dominicos 110</v>
          </cell>
          <cell r="D1544" t="str">
            <v>SIC-1070</v>
          </cell>
        </row>
        <row r="1545">
          <cell r="C1545" t="str">
            <v>Tap Los Lirios 066</v>
          </cell>
          <cell r="D1545" t="str">
            <v>SIC-1071</v>
          </cell>
        </row>
        <row r="1546">
          <cell r="C1546" t="str">
            <v>Tap Los Maquis 110</v>
          </cell>
          <cell r="D1546" t="str">
            <v>SIC-1072</v>
          </cell>
        </row>
        <row r="1547">
          <cell r="C1547" t="str">
            <v>Tap Los Negros 066</v>
          </cell>
          <cell r="D1547" t="str">
            <v>SIC-1073</v>
          </cell>
        </row>
        <row r="1548">
          <cell r="C1548" t="str">
            <v>Tap Lota 066</v>
          </cell>
          <cell r="D1548" t="str">
            <v>SIC-1074</v>
          </cell>
        </row>
        <row r="1549">
          <cell r="C1549" t="str">
            <v>Tap Lota Enacar 066</v>
          </cell>
          <cell r="D1549" t="str">
            <v>SIC-1075</v>
          </cell>
        </row>
        <row r="1550">
          <cell r="C1550" t="str">
            <v>Tap M V Central 154</v>
          </cell>
          <cell r="D1550" t="str">
            <v>SIC-1076</v>
          </cell>
        </row>
        <row r="1551">
          <cell r="C1551" t="str">
            <v>Tap Macul 110</v>
          </cell>
          <cell r="D1551" t="str">
            <v>SIC-1077</v>
          </cell>
        </row>
        <row r="1552">
          <cell r="C1552" t="str">
            <v>Tap Maipu 110</v>
          </cell>
          <cell r="D1552" t="str">
            <v>SIC-1078</v>
          </cell>
        </row>
        <row r="1553">
          <cell r="C1553" t="str">
            <v>Tap Malloa 015</v>
          </cell>
          <cell r="D1553" t="str">
            <v>SIC-1079</v>
          </cell>
        </row>
        <row r="1554">
          <cell r="C1554" t="str">
            <v>Tap Malloa 154</v>
          </cell>
          <cell r="D1554" t="str">
            <v>SIC-1080</v>
          </cell>
        </row>
        <row r="1555">
          <cell r="C1555" t="str">
            <v>Tap Malloa I 154</v>
          </cell>
          <cell r="D1555" t="str">
            <v>SIC-1081</v>
          </cell>
        </row>
        <row r="1556">
          <cell r="C1556" t="str">
            <v>Tap Malloa II 154</v>
          </cell>
          <cell r="D1556" t="str">
            <v>SIC-1082</v>
          </cell>
        </row>
        <row r="1557">
          <cell r="C1557" t="str">
            <v>Tap Mapal 154</v>
          </cell>
          <cell r="D1557" t="str">
            <v>SIC-1083</v>
          </cell>
        </row>
        <row r="1558">
          <cell r="C1558" t="str">
            <v>Tap Metrenco 066</v>
          </cell>
          <cell r="D1558" t="str">
            <v>SIC-1084</v>
          </cell>
        </row>
        <row r="1559">
          <cell r="C1559" t="str">
            <v>Tap Mina 2 066</v>
          </cell>
          <cell r="D1559" t="str">
            <v>SIC-1085</v>
          </cell>
        </row>
        <row r="1560">
          <cell r="C1560" t="str">
            <v>Tap Monte Redondo 220</v>
          </cell>
          <cell r="D1560" t="str">
            <v>SIC-1086</v>
          </cell>
        </row>
        <row r="1561">
          <cell r="C1561" t="str">
            <v>Tap Nihue 066</v>
          </cell>
          <cell r="D1561" t="str">
            <v>SIC-1087</v>
          </cell>
        </row>
        <row r="1562">
          <cell r="C1562" t="str">
            <v>Tap Niquen 066</v>
          </cell>
          <cell r="D1562" t="str">
            <v>SIC-1088</v>
          </cell>
        </row>
        <row r="1563">
          <cell r="C1563" t="str">
            <v>Tap NS BioBio 066</v>
          </cell>
          <cell r="D1563" t="str">
            <v>SIC-1089</v>
          </cell>
        </row>
        <row r="1564">
          <cell r="C1564" t="str">
            <v>Tap Oxy 154</v>
          </cell>
          <cell r="D1564" t="str">
            <v>SIC-1090</v>
          </cell>
        </row>
        <row r="1565">
          <cell r="C1565" t="str">
            <v>Tap Pachacama 044</v>
          </cell>
          <cell r="D1565" t="str">
            <v>SIC-1091</v>
          </cell>
        </row>
        <row r="1566">
          <cell r="C1566" t="str">
            <v>Tap Pachacama 1 110</v>
          </cell>
          <cell r="D1566" t="str">
            <v>SIC-1092</v>
          </cell>
        </row>
        <row r="1567">
          <cell r="C1567" t="str">
            <v>Tap Pachacama 2 110</v>
          </cell>
          <cell r="D1567" t="str">
            <v>SIC-1093</v>
          </cell>
        </row>
        <row r="1568">
          <cell r="C1568" t="str">
            <v>Tap Paine 154</v>
          </cell>
          <cell r="D1568" t="str">
            <v>SIC-1094</v>
          </cell>
        </row>
        <row r="1569">
          <cell r="C1569" t="str">
            <v>Tap Pajaritos 110</v>
          </cell>
          <cell r="D1569" t="str">
            <v>SIC-1095</v>
          </cell>
        </row>
        <row r="1570">
          <cell r="C1570" t="str">
            <v>Tap Petroquimicas 154</v>
          </cell>
          <cell r="D1570" t="str">
            <v>SIC-1096</v>
          </cell>
        </row>
        <row r="1571">
          <cell r="C1571" t="str">
            <v>Tap PHI 066</v>
          </cell>
          <cell r="D1571" t="str">
            <v>SIC-1097</v>
          </cell>
        </row>
        <row r="1572">
          <cell r="C1572" t="str">
            <v>Tap Placeres 110</v>
          </cell>
          <cell r="D1572" t="str">
            <v>SIC-1098</v>
          </cell>
        </row>
        <row r="1573">
          <cell r="C1573" t="str">
            <v>Tap Playa Ancha 110</v>
          </cell>
          <cell r="D1573" t="str">
            <v>SIC-1099</v>
          </cell>
        </row>
        <row r="1574">
          <cell r="C1574" t="str">
            <v>Tap Polpaico 06.3</v>
          </cell>
          <cell r="D1574" t="str">
            <v>SIC-1100</v>
          </cell>
        </row>
        <row r="1575">
          <cell r="C1575" t="str">
            <v>Tap Polpaico 066</v>
          </cell>
          <cell r="D1575" t="str">
            <v>SIC-1101</v>
          </cell>
        </row>
        <row r="1576">
          <cell r="C1576" t="str">
            <v>Tap Porto Viento 066</v>
          </cell>
          <cell r="D1576" t="str">
            <v>SIC-1102</v>
          </cell>
        </row>
        <row r="1577">
          <cell r="C1577" t="str">
            <v>Tap Pudahuel 110</v>
          </cell>
          <cell r="D1577" t="str">
            <v>SIC-1103</v>
          </cell>
        </row>
        <row r="1578">
          <cell r="C1578" t="str">
            <v>Tap Punta Cortes I 154</v>
          </cell>
          <cell r="D1578" t="str">
            <v>SIC-1104</v>
          </cell>
        </row>
        <row r="1579">
          <cell r="C1579" t="str">
            <v>Tap Punta Cortes II 154</v>
          </cell>
          <cell r="D1579" t="str">
            <v>SIC-1105</v>
          </cell>
        </row>
        <row r="1580">
          <cell r="C1580" t="str">
            <v>Tap Quilicura 110</v>
          </cell>
          <cell r="D1580" t="str">
            <v>SIC-1106</v>
          </cell>
        </row>
        <row r="1581">
          <cell r="C1581" t="str">
            <v>Tap Quilmo 066</v>
          </cell>
          <cell r="D1581" t="str">
            <v>SIC-1107</v>
          </cell>
        </row>
        <row r="1582">
          <cell r="C1582" t="str">
            <v>Tap Quilpue 110</v>
          </cell>
          <cell r="D1582" t="str">
            <v>SIC-1108</v>
          </cell>
        </row>
        <row r="1583">
          <cell r="C1583" t="str">
            <v>Tap Quinta 066</v>
          </cell>
          <cell r="D1583" t="str">
            <v>SIC-1109</v>
          </cell>
        </row>
        <row r="1584">
          <cell r="C1584" t="str">
            <v>Tap Quinta 13.8</v>
          </cell>
          <cell r="D1584" t="str">
            <v>SIC-1110</v>
          </cell>
        </row>
        <row r="1585">
          <cell r="C1585" t="str">
            <v>Tap Quintay 066</v>
          </cell>
          <cell r="D1585" t="str">
            <v>SIC-1111</v>
          </cell>
        </row>
        <row r="1586">
          <cell r="C1586" t="str">
            <v>Tap Recoleta 110</v>
          </cell>
          <cell r="D1586" t="str">
            <v>SIC-1112</v>
          </cell>
        </row>
        <row r="1587">
          <cell r="C1587" t="str">
            <v>Tap Renaico 066</v>
          </cell>
          <cell r="D1587" t="str">
            <v>SIC-1113</v>
          </cell>
        </row>
        <row r="1588">
          <cell r="C1588" t="str">
            <v>Tap Rengo 066</v>
          </cell>
          <cell r="D1588" t="str">
            <v>SIC-1114</v>
          </cell>
        </row>
        <row r="1589">
          <cell r="C1589" t="str">
            <v>Tap Reñaca 110</v>
          </cell>
          <cell r="D1589" t="str">
            <v>SIC-1115</v>
          </cell>
        </row>
        <row r="1590">
          <cell r="C1590" t="str">
            <v>Tap Retiro 066</v>
          </cell>
          <cell r="D1590" t="str">
            <v>SIC-1116</v>
          </cell>
        </row>
        <row r="1591">
          <cell r="C1591" t="str">
            <v>Tap Retiro 13.2</v>
          </cell>
          <cell r="D1591" t="str">
            <v>SIC-1117</v>
          </cell>
        </row>
        <row r="1592">
          <cell r="C1592" t="str">
            <v>Tap San Bernardo 110</v>
          </cell>
          <cell r="D1592" t="str">
            <v>SIC-1118</v>
          </cell>
        </row>
        <row r="1593">
          <cell r="C1593" t="str">
            <v>Tap San Carlos 066</v>
          </cell>
          <cell r="D1593" t="str">
            <v>SIC-1119</v>
          </cell>
        </row>
        <row r="1594">
          <cell r="C1594" t="str">
            <v>Tap San Carlos 13.2</v>
          </cell>
          <cell r="D1594" t="str">
            <v>SIC-1120</v>
          </cell>
        </row>
        <row r="1595">
          <cell r="C1595" t="str">
            <v>Tap San Felipe 110</v>
          </cell>
          <cell r="D1595" t="str">
            <v>SIC-1121</v>
          </cell>
        </row>
        <row r="1596">
          <cell r="C1596" t="str">
            <v>Tap San Felipe 2 044</v>
          </cell>
          <cell r="D1596" t="str">
            <v>SIC-1122</v>
          </cell>
        </row>
        <row r="1597">
          <cell r="C1597" t="str">
            <v>Tap San Fernando 154</v>
          </cell>
          <cell r="D1597" t="str">
            <v>SIC-1123</v>
          </cell>
        </row>
        <row r="1598">
          <cell r="C1598" t="str">
            <v>Tap San Gregorio 066</v>
          </cell>
          <cell r="D1598" t="str">
            <v>SIC-1124</v>
          </cell>
        </row>
        <row r="1599">
          <cell r="C1599" t="str">
            <v>Tap San Gregorio 13.8</v>
          </cell>
          <cell r="D1599" t="str">
            <v>SIC-1125</v>
          </cell>
        </row>
        <row r="1600">
          <cell r="C1600" t="str">
            <v>Tap San Joaquin 110</v>
          </cell>
          <cell r="D1600" t="str">
            <v>SIC-1126</v>
          </cell>
        </row>
        <row r="1601">
          <cell r="C1601" t="str">
            <v>Tap San Jose 110</v>
          </cell>
          <cell r="D1601" t="str">
            <v>SIC-1127</v>
          </cell>
        </row>
        <row r="1602">
          <cell r="C1602" t="str">
            <v>Tap San Pablo 110</v>
          </cell>
          <cell r="D1602" t="str">
            <v>SIC-1128</v>
          </cell>
        </row>
        <row r="1603">
          <cell r="C1603" t="str">
            <v>Tap San Pedro CGET 066</v>
          </cell>
          <cell r="D1603" t="str">
            <v>SIC-1129</v>
          </cell>
        </row>
        <row r="1604">
          <cell r="C1604" t="str">
            <v>Tap San Rafael 110</v>
          </cell>
          <cell r="D1604" t="str">
            <v>SIC-1130</v>
          </cell>
        </row>
        <row r="1605">
          <cell r="C1605" t="str">
            <v>Tap San Rafael 2 044</v>
          </cell>
          <cell r="D1605" t="str">
            <v>SIC-1131</v>
          </cell>
        </row>
        <row r="1606">
          <cell r="C1606" t="str">
            <v>Tap San Rafael CGE 066</v>
          </cell>
          <cell r="D1606" t="str">
            <v>SIC-1132</v>
          </cell>
        </row>
        <row r="1607">
          <cell r="C1607" t="str">
            <v>Tap San Rafael CGE 13.2</v>
          </cell>
          <cell r="D1607" t="str">
            <v>SIC-1133</v>
          </cell>
        </row>
        <row r="1608">
          <cell r="C1608" t="str">
            <v>Tap San Rafael Emetal 066</v>
          </cell>
          <cell r="D1608" t="str">
            <v>SIC-1134</v>
          </cell>
        </row>
        <row r="1609">
          <cell r="C1609" t="str">
            <v>Tap San Sebastian 066</v>
          </cell>
          <cell r="D1609" t="str">
            <v>SIC-1135</v>
          </cell>
        </row>
        <row r="1610">
          <cell r="C1610" t="str">
            <v>Tap Santa Elena 110</v>
          </cell>
          <cell r="D1610" t="str">
            <v>SIC-1136</v>
          </cell>
        </row>
        <row r="1611">
          <cell r="C1611" t="str">
            <v>Tap Santa Marta 110</v>
          </cell>
          <cell r="D1611" t="str">
            <v>SIC-1137</v>
          </cell>
        </row>
        <row r="1612">
          <cell r="C1612" t="str">
            <v>Tap Santa Raquel 110</v>
          </cell>
          <cell r="D1612" t="str">
            <v>SIC-1138</v>
          </cell>
        </row>
        <row r="1613">
          <cell r="C1613" t="str">
            <v>Tap Santa Rosa Sur 110</v>
          </cell>
          <cell r="D1613" t="str">
            <v>SIC-1139</v>
          </cell>
        </row>
        <row r="1614">
          <cell r="C1614" t="str">
            <v>Tap Teno 154</v>
          </cell>
          <cell r="D1614" t="str">
            <v>SIC-1140</v>
          </cell>
        </row>
        <row r="1615">
          <cell r="C1615" t="str">
            <v>Tap Teno I 154</v>
          </cell>
          <cell r="D1615" t="str">
            <v>SIC-1141</v>
          </cell>
        </row>
        <row r="1616">
          <cell r="C1616" t="str">
            <v>Tap Teno II 154</v>
          </cell>
          <cell r="D1616" t="str">
            <v>SIC-1142</v>
          </cell>
        </row>
        <row r="1617">
          <cell r="C1617" t="str">
            <v>Tap Tilcoco 154</v>
          </cell>
          <cell r="D1617" t="str">
            <v>SIC-1143</v>
          </cell>
        </row>
        <row r="1618">
          <cell r="C1618" t="str">
            <v>Tap Tilcoco I 154</v>
          </cell>
          <cell r="D1618" t="str">
            <v>SIC-1144</v>
          </cell>
        </row>
        <row r="1619">
          <cell r="C1619" t="str">
            <v>Tap Tilcoco II 154</v>
          </cell>
          <cell r="D1619" t="str">
            <v>SIC-1145</v>
          </cell>
        </row>
        <row r="1620">
          <cell r="C1620" t="str">
            <v>Tap Tres Esquinas 066</v>
          </cell>
          <cell r="D1620" t="str">
            <v>SIC-1146</v>
          </cell>
        </row>
        <row r="1621">
          <cell r="C1621" t="str">
            <v>Tap Trupan 220</v>
          </cell>
          <cell r="D1621" t="str">
            <v>SIC-1147</v>
          </cell>
        </row>
        <row r="1622">
          <cell r="C1622" t="str">
            <v>Tap Tuniche I 154</v>
          </cell>
          <cell r="D1622" t="str">
            <v>SIC-1148</v>
          </cell>
        </row>
        <row r="1623">
          <cell r="C1623" t="str">
            <v>Tap Tuniche II 154</v>
          </cell>
          <cell r="D1623" t="str">
            <v>SIC-1149</v>
          </cell>
        </row>
        <row r="1624">
          <cell r="C1624" t="str">
            <v>Tap Valparaiso 110</v>
          </cell>
          <cell r="D1624" t="str">
            <v>SIC-1150</v>
          </cell>
        </row>
        <row r="1625">
          <cell r="C1625" t="str">
            <v>Tap Victoria EFE 066</v>
          </cell>
          <cell r="D1625" t="str">
            <v>SIC-1151</v>
          </cell>
        </row>
        <row r="1626">
          <cell r="C1626" t="str">
            <v>Tap Vitacura 110</v>
          </cell>
          <cell r="D1626" t="str">
            <v>SIC-1152</v>
          </cell>
        </row>
        <row r="1627">
          <cell r="C1627" t="str">
            <v>Tap Zona Caida 220</v>
          </cell>
          <cell r="D1627" t="str">
            <v>SIC-1153</v>
          </cell>
        </row>
        <row r="1628">
          <cell r="C1628" t="str">
            <v>Temuco 015</v>
          </cell>
          <cell r="D1628" t="str">
            <v>SIC-1154</v>
          </cell>
        </row>
        <row r="1629">
          <cell r="C1629" t="str">
            <v>Temuco 023</v>
          </cell>
          <cell r="D1629" t="str">
            <v>SIC-1155</v>
          </cell>
        </row>
        <row r="1630">
          <cell r="C1630" t="str">
            <v>Temuco 066</v>
          </cell>
          <cell r="D1630" t="str">
            <v>SIC-1156</v>
          </cell>
        </row>
        <row r="1631">
          <cell r="C1631" t="str">
            <v>Temuco 13.8</v>
          </cell>
          <cell r="D1631" t="str">
            <v>SIC-1157</v>
          </cell>
        </row>
        <row r="1632">
          <cell r="C1632" t="str">
            <v>Temuco 220</v>
          </cell>
          <cell r="D1632" t="str">
            <v>SIC-1158</v>
          </cell>
        </row>
        <row r="1633">
          <cell r="C1633" t="str">
            <v>Teno 015</v>
          </cell>
          <cell r="D1633" t="str">
            <v>SIC-1159</v>
          </cell>
        </row>
        <row r="1634">
          <cell r="C1634" t="str">
            <v>Teno 066</v>
          </cell>
          <cell r="D1634" t="str">
            <v>SIC-1160</v>
          </cell>
        </row>
        <row r="1635">
          <cell r="C1635" t="str">
            <v>Teno 13.2</v>
          </cell>
          <cell r="D1635" t="str">
            <v>SIC-1161</v>
          </cell>
        </row>
        <row r="1636">
          <cell r="C1636" t="str">
            <v>Teno 154</v>
          </cell>
          <cell r="D1636" t="str">
            <v>SIC-1162</v>
          </cell>
        </row>
        <row r="1637">
          <cell r="C1637" t="str">
            <v>Tierra Amarilla 023</v>
          </cell>
          <cell r="D1637" t="str">
            <v>SIC-1163</v>
          </cell>
        </row>
        <row r="1638">
          <cell r="C1638" t="str">
            <v>Tierra Amarilla 110</v>
          </cell>
          <cell r="D1638" t="str">
            <v>SIC-1164</v>
          </cell>
        </row>
        <row r="1639">
          <cell r="C1639" t="str">
            <v>Tilcoco 154</v>
          </cell>
          <cell r="D1639" t="str">
            <v>SIC-1165</v>
          </cell>
        </row>
        <row r="1640">
          <cell r="C1640" t="str">
            <v>Tinguiririca 154</v>
          </cell>
          <cell r="D1640" t="str">
            <v>SIC-1166</v>
          </cell>
        </row>
        <row r="1641">
          <cell r="C1641" t="str">
            <v>Tome 015</v>
          </cell>
          <cell r="D1641" t="str">
            <v>SIC-1167</v>
          </cell>
        </row>
        <row r="1642">
          <cell r="C1642" t="str">
            <v>Tome 023</v>
          </cell>
          <cell r="D1642" t="str">
            <v>SIC-1168</v>
          </cell>
        </row>
        <row r="1643">
          <cell r="C1643" t="str">
            <v>Tome 066</v>
          </cell>
          <cell r="D1643" t="str">
            <v>SIC-1169</v>
          </cell>
        </row>
        <row r="1644">
          <cell r="C1644" t="str">
            <v>Torquemada 110</v>
          </cell>
          <cell r="D1644" t="str">
            <v>SIC-1170</v>
          </cell>
        </row>
        <row r="1645">
          <cell r="C1645" t="str">
            <v>Totoralillo 066</v>
          </cell>
          <cell r="D1645" t="str">
            <v>SIC-1171</v>
          </cell>
        </row>
        <row r="1646">
          <cell r="C1646" t="str">
            <v>Totoralillo 110</v>
          </cell>
          <cell r="D1646" t="str">
            <v>SIC-1172</v>
          </cell>
        </row>
        <row r="1647">
          <cell r="C1647" t="str">
            <v>Totoralillo 220</v>
          </cell>
          <cell r="D1647" t="str">
            <v>SIC-1173</v>
          </cell>
        </row>
        <row r="1648">
          <cell r="C1648" t="str">
            <v>Traiguen 066</v>
          </cell>
          <cell r="D1648" t="str">
            <v>SIC-1174</v>
          </cell>
        </row>
        <row r="1649">
          <cell r="C1649" t="str">
            <v>Traiguen 13.2</v>
          </cell>
          <cell r="D1649" t="str">
            <v>SIC-1175</v>
          </cell>
        </row>
        <row r="1650">
          <cell r="C1650" t="str">
            <v>Tres Bocas 066</v>
          </cell>
          <cell r="D1650" t="str">
            <v>SIC-1176</v>
          </cell>
        </row>
        <row r="1651">
          <cell r="C1651" t="str">
            <v>Tres Pinos 023</v>
          </cell>
          <cell r="D1651" t="str">
            <v>SIC-1177</v>
          </cell>
        </row>
        <row r="1652">
          <cell r="C1652" t="str">
            <v>Tres Pinos 066</v>
          </cell>
          <cell r="D1652" t="str">
            <v>SIC-1178</v>
          </cell>
        </row>
        <row r="1653">
          <cell r="C1653" t="str">
            <v>Tres Pinos 13.2</v>
          </cell>
          <cell r="D1653" t="str">
            <v>SIC-1179</v>
          </cell>
        </row>
        <row r="1654">
          <cell r="C1654" t="str">
            <v>Trupan 154</v>
          </cell>
          <cell r="D1654" t="str">
            <v>SIC-1180</v>
          </cell>
        </row>
        <row r="1655">
          <cell r="C1655" t="str">
            <v>Trupan 220</v>
          </cell>
          <cell r="D1655" t="str">
            <v>SIC-1181</v>
          </cell>
        </row>
        <row r="1656">
          <cell r="C1656" t="str">
            <v>Tumbes 015</v>
          </cell>
          <cell r="D1656" t="str">
            <v>SIC-1182</v>
          </cell>
        </row>
        <row r="1657">
          <cell r="C1657" t="str">
            <v>Tumbes 066</v>
          </cell>
          <cell r="D1657" t="str">
            <v>SIC-1183</v>
          </cell>
        </row>
        <row r="1658">
          <cell r="C1658" t="str">
            <v>Tunel Melon 012</v>
          </cell>
          <cell r="D1658" t="str">
            <v>SIC-1184</v>
          </cell>
        </row>
        <row r="1659">
          <cell r="C1659" t="str">
            <v>Tunel Melon 044</v>
          </cell>
          <cell r="D1659" t="str">
            <v>SIC-1185</v>
          </cell>
        </row>
        <row r="1660">
          <cell r="C1660" t="str">
            <v>Tuniche 015</v>
          </cell>
          <cell r="D1660" t="str">
            <v>SIC-1186</v>
          </cell>
        </row>
        <row r="1661">
          <cell r="C1661" t="str">
            <v>Tuniche 066</v>
          </cell>
          <cell r="D1661" t="str">
            <v>SIC-1187</v>
          </cell>
        </row>
        <row r="1662">
          <cell r="C1662" t="str">
            <v>Valdivia 023</v>
          </cell>
          <cell r="D1662" t="str">
            <v>SIC-1188</v>
          </cell>
        </row>
        <row r="1663">
          <cell r="C1663" t="str">
            <v>Valdivia 066</v>
          </cell>
          <cell r="D1663" t="str">
            <v>SIC-1189</v>
          </cell>
        </row>
        <row r="1664">
          <cell r="C1664" t="str">
            <v>Valdivia 13.8</v>
          </cell>
          <cell r="D1664" t="str">
            <v>SIC-1190</v>
          </cell>
        </row>
        <row r="1665">
          <cell r="C1665" t="str">
            <v>Valdivia 220</v>
          </cell>
          <cell r="D1665" t="str">
            <v>SIC-1191</v>
          </cell>
        </row>
        <row r="1666">
          <cell r="C1666" t="str">
            <v>Vallenar 110</v>
          </cell>
          <cell r="D1666" t="str">
            <v>SIC-1192</v>
          </cell>
        </row>
        <row r="1667">
          <cell r="C1667" t="str">
            <v>Vallenar 13.8</v>
          </cell>
          <cell r="D1667" t="str">
            <v>SIC-1193</v>
          </cell>
        </row>
        <row r="1668">
          <cell r="C1668" t="str">
            <v>Valparaiso 012</v>
          </cell>
          <cell r="D1668" t="str">
            <v>SIC-1194</v>
          </cell>
        </row>
        <row r="1669">
          <cell r="C1669" t="str">
            <v>Valparaiso 110</v>
          </cell>
          <cell r="D1669" t="str">
            <v>SIC-1195</v>
          </cell>
        </row>
        <row r="1670">
          <cell r="C1670" t="str">
            <v>Ventanas 110</v>
          </cell>
          <cell r="D1670" t="str">
            <v>SIC-1196</v>
          </cell>
        </row>
        <row r="1671">
          <cell r="C1671" t="str">
            <v>Victoria 066</v>
          </cell>
          <cell r="D1671" t="str">
            <v>SIC-1197</v>
          </cell>
        </row>
        <row r="1672">
          <cell r="C1672" t="str">
            <v>Victoria 13.2</v>
          </cell>
          <cell r="D1672" t="str">
            <v>SIC-1198</v>
          </cell>
        </row>
        <row r="1673">
          <cell r="C1673" t="str">
            <v>Vicuña 023</v>
          </cell>
          <cell r="D1673" t="str">
            <v>SIC-1199</v>
          </cell>
        </row>
        <row r="1674">
          <cell r="C1674" t="str">
            <v>Vicuña 110</v>
          </cell>
          <cell r="D1674" t="str">
            <v>SIC-1200</v>
          </cell>
        </row>
        <row r="1675">
          <cell r="C1675" t="str">
            <v>Villa Alegre 066</v>
          </cell>
          <cell r="D1675" t="str">
            <v>SIC-1201</v>
          </cell>
        </row>
        <row r="1676">
          <cell r="C1676" t="str">
            <v>Villa Alegre 13.2</v>
          </cell>
          <cell r="D1676" t="str">
            <v>SIC-1202</v>
          </cell>
        </row>
        <row r="1677">
          <cell r="C1677" t="str">
            <v>Villa Prat 066</v>
          </cell>
          <cell r="D1677" t="str">
            <v>SIC-1203</v>
          </cell>
        </row>
        <row r="1678">
          <cell r="C1678" t="str">
            <v>Villa Prat 13.2</v>
          </cell>
          <cell r="D1678" t="str">
            <v>SIC-1204</v>
          </cell>
        </row>
        <row r="1679">
          <cell r="C1679" t="str">
            <v>Villarrica 023</v>
          </cell>
          <cell r="D1679" t="str">
            <v>SIC-1205</v>
          </cell>
        </row>
        <row r="1680">
          <cell r="C1680" t="str">
            <v>Villarrica 066</v>
          </cell>
          <cell r="D1680" t="str">
            <v>SIC-1206</v>
          </cell>
        </row>
        <row r="1681">
          <cell r="C1681" t="str">
            <v>Viñales 023</v>
          </cell>
          <cell r="D1681" t="str">
            <v>SIC-1207</v>
          </cell>
        </row>
        <row r="1682">
          <cell r="C1682" t="str">
            <v>Vitacura 012</v>
          </cell>
          <cell r="D1682" t="str">
            <v>SIC-1208</v>
          </cell>
        </row>
        <row r="1683">
          <cell r="C1683" t="str">
            <v>Vitacura 110</v>
          </cell>
          <cell r="D1683" t="str">
            <v>SIC-1209</v>
          </cell>
        </row>
        <row r="1684">
          <cell r="C1684" t="str">
            <v>Yerbas Buenas 13.2</v>
          </cell>
          <cell r="D1684" t="str">
            <v>SIC-1210</v>
          </cell>
        </row>
        <row r="1685">
          <cell r="C1685" t="str">
            <v>Zona Caida 066</v>
          </cell>
          <cell r="D1685" t="str">
            <v>SIC-1211</v>
          </cell>
        </row>
        <row r="1686">
          <cell r="C1686" t="str">
            <v>Zona Caida 220</v>
          </cell>
          <cell r="D1686" t="str">
            <v>SIC-1212</v>
          </cell>
        </row>
        <row r="1687">
          <cell r="C1687" t="str">
            <v>Chicureo 023</v>
          </cell>
          <cell r="D1687" t="str">
            <v>SIC-1213</v>
          </cell>
        </row>
        <row r="1688">
          <cell r="C1688" t="str">
            <v>Ciruelito 13.2</v>
          </cell>
          <cell r="D1688" t="str">
            <v>SIC-1214</v>
          </cell>
        </row>
        <row r="1689">
          <cell r="C1689" t="str">
            <v>Dalcahue 023</v>
          </cell>
          <cell r="D1689" t="str">
            <v>SIC-1215</v>
          </cell>
        </row>
        <row r="1690">
          <cell r="C1690" t="str">
            <v>El Llano 220</v>
          </cell>
          <cell r="D1690" t="str">
            <v>SIC-1216</v>
          </cell>
        </row>
        <row r="1691">
          <cell r="C1691" t="str">
            <v>Mayaca 012</v>
          </cell>
          <cell r="D1691" t="str">
            <v>SIC-1217</v>
          </cell>
        </row>
        <row r="1692">
          <cell r="C1692" t="str">
            <v>Mininco 220</v>
          </cell>
          <cell r="D1692" t="str">
            <v>SIC-1218</v>
          </cell>
        </row>
        <row r="1693">
          <cell r="C1693" t="str">
            <v>Nahuelbuta 023</v>
          </cell>
          <cell r="D1693" t="str">
            <v>SIC-1219</v>
          </cell>
        </row>
        <row r="1694">
          <cell r="C1694" t="str">
            <v>Peñablanca 012</v>
          </cell>
          <cell r="D1694" t="str">
            <v>SIC-1220</v>
          </cell>
        </row>
        <row r="1695">
          <cell r="C1695" t="str">
            <v>Yerbas Buenas 012</v>
          </cell>
          <cell r="D1695" t="str">
            <v>SIC-1221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767A-6BB3-4F87-B06D-C0C5B1D7E9AF}">
  <dimension ref="A2:T346"/>
  <sheetViews>
    <sheetView showGridLines="0" tabSelected="1" topLeftCell="A7" zoomScale="70" zoomScaleNormal="70" workbookViewId="0">
      <selection activeCell="A7" sqref="A7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6.21875" style="1" bestFit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</row>
    <row r="6" spans="1:20" s="7" customFormat="1" ht="39.6" x14ac:dyDescent="0.3">
      <c r="B6" s="8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10" t="s">
        <v>10</v>
      </c>
      <c r="I6" s="11" t="s">
        <v>11</v>
      </c>
      <c r="J6" s="9" t="s">
        <v>12</v>
      </c>
      <c r="K6" s="12" t="s">
        <v>13</v>
      </c>
      <c r="L6" s="12" t="s">
        <v>14</v>
      </c>
      <c r="M6" s="9" t="s">
        <v>15</v>
      </c>
      <c r="N6" s="9" t="s">
        <v>16</v>
      </c>
      <c r="O6" s="9" t="s">
        <v>17</v>
      </c>
      <c r="P6" s="10" t="s">
        <v>18</v>
      </c>
      <c r="Q6" s="10" t="s">
        <v>19</v>
      </c>
      <c r="R6" s="10" t="s">
        <v>20</v>
      </c>
      <c r="S6" s="9" t="s">
        <v>21</v>
      </c>
      <c r="T6" s="9" t="s">
        <v>22</v>
      </c>
    </row>
    <row r="7" spans="1:20" s="7" customFormat="1" ht="28.8" x14ac:dyDescent="0.3">
      <c r="A7" s="13" t="s">
        <v>23</v>
      </c>
      <c r="B7" s="14" t="s">
        <v>24</v>
      </c>
      <c r="C7" s="15" t="s">
        <v>25</v>
      </c>
      <c r="D7" s="15" t="s">
        <v>26</v>
      </c>
      <c r="E7" s="15" t="s">
        <v>27</v>
      </c>
      <c r="F7" s="15" t="s">
        <v>26</v>
      </c>
      <c r="G7" s="15" t="s">
        <v>28</v>
      </c>
      <c r="H7" s="15" t="s">
        <v>29</v>
      </c>
      <c r="I7" s="15" t="s">
        <v>30</v>
      </c>
      <c r="J7" s="15" t="s">
        <v>30</v>
      </c>
      <c r="K7" s="15" t="s">
        <v>31</v>
      </c>
      <c r="L7" s="15" t="s">
        <v>31</v>
      </c>
      <c r="M7" s="15" t="s">
        <v>28</v>
      </c>
      <c r="N7" s="15" t="s">
        <v>29</v>
      </c>
      <c r="O7" s="15" t="s">
        <v>29</v>
      </c>
      <c r="P7" s="15" t="s">
        <v>29</v>
      </c>
      <c r="Q7" s="15" t="s">
        <v>29</v>
      </c>
      <c r="R7" s="15" t="s">
        <v>29</v>
      </c>
      <c r="S7" s="15" t="s">
        <v>29</v>
      </c>
      <c r="T7" s="16" t="s">
        <v>32</v>
      </c>
    </row>
    <row r="8" spans="1:20" x14ac:dyDescent="0.3">
      <c r="A8" s="17" t="s">
        <v>33</v>
      </c>
      <c r="B8" s="18"/>
      <c r="C8" s="18"/>
      <c r="D8" s="18"/>
      <c r="E8" s="18"/>
      <c r="F8" s="18"/>
      <c r="G8" s="18"/>
      <c r="H8" s="19" t="s">
        <v>34</v>
      </c>
      <c r="I8" s="18"/>
      <c r="J8" s="18" t="s">
        <v>34</v>
      </c>
      <c r="K8" s="18"/>
      <c r="L8" s="18"/>
      <c r="M8" s="18"/>
      <c r="N8" s="18" t="s">
        <v>35</v>
      </c>
      <c r="O8" s="18" t="s">
        <v>36</v>
      </c>
      <c r="P8" s="18" t="s">
        <v>37</v>
      </c>
      <c r="Q8" s="18" t="s">
        <v>38</v>
      </c>
      <c r="R8" s="18" t="s">
        <v>39</v>
      </c>
      <c r="S8" s="18" t="s">
        <v>36</v>
      </c>
      <c r="T8" s="18"/>
    </row>
    <row r="9" spans="1:20" x14ac:dyDescent="0.3">
      <c r="A9" s="20" t="str">
        <f>IF(E9="ELECDA","Elecda SIC",E9)</f>
        <v>Elecda SIC</v>
      </c>
      <c r="B9" s="21">
        <v>5407</v>
      </c>
      <c r="C9" s="22" t="s">
        <v>40</v>
      </c>
      <c r="D9" s="22" t="s">
        <v>41</v>
      </c>
      <c r="E9" s="22" t="s">
        <v>84</v>
      </c>
      <c r="F9" s="23" t="s">
        <v>78</v>
      </c>
      <c r="G9" s="23" t="s">
        <v>42</v>
      </c>
      <c r="H9" s="24">
        <v>220</v>
      </c>
      <c r="I9" s="25" t="s">
        <v>43</v>
      </c>
      <c r="J9" s="25" t="s">
        <v>44</v>
      </c>
      <c r="K9" s="26">
        <v>42736</v>
      </c>
      <c r="L9" s="25">
        <v>50040</v>
      </c>
      <c r="M9" s="24" t="s">
        <v>85</v>
      </c>
      <c r="N9" s="27">
        <v>0</v>
      </c>
      <c r="O9" s="27">
        <v>50.913960833859761</v>
      </c>
      <c r="P9" s="27">
        <v>0</v>
      </c>
      <c r="Q9" s="27">
        <v>7.915</v>
      </c>
      <c r="R9" s="27">
        <v>402.98399999999998</v>
      </c>
      <c r="S9" s="27">
        <v>49.120909665192677</v>
      </c>
      <c r="T9" s="24" t="s">
        <v>121</v>
      </c>
    </row>
    <row r="10" spans="1:20" x14ac:dyDescent="0.3">
      <c r="A10" s="20" t="str">
        <f t="shared" ref="A10:A11" si="0">IF(E10="ELECDA","Elecda SIC",E10)</f>
        <v>Elecda SIC</v>
      </c>
      <c r="B10" s="21">
        <v>5407</v>
      </c>
      <c r="C10" s="22" t="s">
        <v>40</v>
      </c>
      <c r="D10" s="22" t="s">
        <v>41</v>
      </c>
      <c r="E10" s="22" t="s">
        <v>84</v>
      </c>
      <c r="F10" s="23" t="s">
        <v>78</v>
      </c>
      <c r="G10" s="23" t="s">
        <v>42</v>
      </c>
      <c r="H10" s="24">
        <v>220</v>
      </c>
      <c r="I10" s="25" t="s">
        <v>43</v>
      </c>
      <c r="J10" s="25" t="s">
        <v>45</v>
      </c>
      <c r="K10" s="26">
        <v>42736</v>
      </c>
      <c r="L10" s="25">
        <v>50040</v>
      </c>
      <c r="M10" s="24" t="s">
        <v>85</v>
      </c>
      <c r="N10" s="27">
        <v>0</v>
      </c>
      <c r="O10" s="27">
        <v>50.913999098286745</v>
      </c>
      <c r="P10" s="27">
        <v>0</v>
      </c>
      <c r="Q10" s="27">
        <v>8.8719999999999999</v>
      </c>
      <c r="R10" s="27">
        <v>451.709</v>
      </c>
      <c r="S10" s="27">
        <v>49.12105500450857</v>
      </c>
      <c r="T10" s="24" t="s">
        <v>122</v>
      </c>
    </row>
    <row r="11" spans="1:20" x14ac:dyDescent="0.3">
      <c r="A11" s="20" t="str">
        <f t="shared" si="0"/>
        <v>Elecda SIC</v>
      </c>
      <c r="B11" s="21">
        <v>5407</v>
      </c>
      <c r="C11" s="22" t="s">
        <v>40</v>
      </c>
      <c r="D11" s="22" t="s">
        <v>41</v>
      </c>
      <c r="E11" s="22" t="s">
        <v>84</v>
      </c>
      <c r="F11" s="23" t="s">
        <v>78</v>
      </c>
      <c r="G11" s="23" t="s">
        <v>42</v>
      </c>
      <c r="H11" s="24">
        <v>220</v>
      </c>
      <c r="I11" s="25" t="s">
        <v>43</v>
      </c>
      <c r="J11" s="25" t="s">
        <v>46</v>
      </c>
      <c r="K11" s="26">
        <v>42736</v>
      </c>
      <c r="L11" s="25">
        <v>50040</v>
      </c>
      <c r="M11" s="24" t="s">
        <v>85</v>
      </c>
      <c r="N11" s="27">
        <v>5331.7592592592591</v>
      </c>
      <c r="O11" s="27">
        <v>50.913937798255716</v>
      </c>
      <c r="P11" s="27">
        <v>5.3999999999999999E-2</v>
      </c>
      <c r="Q11" s="27">
        <v>6.077</v>
      </c>
      <c r="R11" s="27">
        <v>597.31899999999996</v>
      </c>
      <c r="S11" s="27">
        <v>96.49876583840711</v>
      </c>
      <c r="T11" s="24" t="s">
        <v>123</v>
      </c>
    </row>
    <row r="12" spans="1:20" x14ac:dyDescent="0.3">
      <c r="A12" s="20" t="str">
        <f t="shared" ref="A12:A75" si="1">E12</f>
        <v>CONAFE</v>
      </c>
      <c r="B12" s="21">
        <v>5406</v>
      </c>
      <c r="C12" s="22" t="s">
        <v>40</v>
      </c>
      <c r="D12" s="22" t="s">
        <v>41</v>
      </c>
      <c r="E12" s="22" t="s">
        <v>86</v>
      </c>
      <c r="F12" s="23" t="s">
        <v>79</v>
      </c>
      <c r="G12" s="23" t="s">
        <v>47</v>
      </c>
      <c r="H12" s="24">
        <v>220</v>
      </c>
      <c r="I12" s="25" t="s">
        <v>43</v>
      </c>
      <c r="J12" s="25" t="s">
        <v>44</v>
      </c>
      <c r="K12" s="26">
        <v>42736</v>
      </c>
      <c r="L12" s="25">
        <v>50040</v>
      </c>
      <c r="M12" s="24" t="s">
        <v>87</v>
      </c>
      <c r="N12" s="27">
        <v>0</v>
      </c>
      <c r="O12" s="27">
        <v>51.81796966161027</v>
      </c>
      <c r="P12" s="27">
        <v>0</v>
      </c>
      <c r="Q12" s="27">
        <v>12.855</v>
      </c>
      <c r="R12" s="27">
        <v>666.12</v>
      </c>
      <c r="S12" s="27">
        <v>49.692959937767405</v>
      </c>
      <c r="T12" s="24" t="s">
        <v>124</v>
      </c>
    </row>
    <row r="13" spans="1:20" x14ac:dyDescent="0.3">
      <c r="A13" s="20" t="str">
        <f t="shared" si="1"/>
        <v>CONAFE</v>
      </c>
      <c r="B13" s="21">
        <v>5406</v>
      </c>
      <c r="C13" s="22" t="s">
        <v>40</v>
      </c>
      <c r="D13" s="22" t="s">
        <v>41</v>
      </c>
      <c r="E13" s="22" t="s">
        <v>86</v>
      </c>
      <c r="F13" s="23" t="s">
        <v>79</v>
      </c>
      <c r="G13" s="23" t="s">
        <v>48</v>
      </c>
      <c r="H13" s="24">
        <v>220</v>
      </c>
      <c r="I13" s="25" t="s">
        <v>43</v>
      </c>
      <c r="J13" s="25" t="s">
        <v>44</v>
      </c>
      <c r="K13" s="26">
        <v>42736</v>
      </c>
      <c r="L13" s="25">
        <v>50040</v>
      </c>
      <c r="M13" s="24" t="s">
        <v>88</v>
      </c>
      <c r="N13" s="27">
        <v>0</v>
      </c>
      <c r="O13" s="27">
        <v>51.511000721182306</v>
      </c>
      <c r="P13" s="27">
        <v>0</v>
      </c>
      <c r="Q13" s="27">
        <v>557.41800000000001</v>
      </c>
      <c r="R13" s="27">
        <v>28713.159</v>
      </c>
      <c r="S13" s="27">
        <v>49.398001140974991</v>
      </c>
      <c r="T13" s="24" t="s">
        <v>125</v>
      </c>
    </row>
    <row r="14" spans="1:20" x14ac:dyDescent="0.3">
      <c r="A14" s="20" t="str">
        <f t="shared" si="1"/>
        <v>CONAFE</v>
      </c>
      <c r="B14" s="21">
        <v>5406</v>
      </c>
      <c r="C14" s="22" t="s">
        <v>40</v>
      </c>
      <c r="D14" s="22" t="s">
        <v>41</v>
      </c>
      <c r="E14" s="22" t="s">
        <v>86</v>
      </c>
      <c r="F14" s="23" t="s">
        <v>79</v>
      </c>
      <c r="G14" s="23" t="s">
        <v>49</v>
      </c>
      <c r="H14" s="24">
        <v>220</v>
      </c>
      <c r="I14" s="25" t="s">
        <v>43</v>
      </c>
      <c r="J14" s="25" t="s">
        <v>44</v>
      </c>
      <c r="K14" s="26">
        <v>42736</v>
      </c>
      <c r="L14" s="25">
        <v>50040</v>
      </c>
      <c r="M14" s="24" t="s">
        <v>89</v>
      </c>
      <c r="N14" s="27">
        <v>0</v>
      </c>
      <c r="O14" s="27">
        <v>50.478004259202919</v>
      </c>
      <c r="P14" s="27">
        <v>0</v>
      </c>
      <c r="Q14" s="27">
        <v>82.174999999999997</v>
      </c>
      <c r="R14" s="27">
        <v>4148.03</v>
      </c>
      <c r="S14" s="27">
        <v>48.407009431092177</v>
      </c>
      <c r="T14" s="24" t="s">
        <v>126</v>
      </c>
    </row>
    <row r="15" spans="1:20" x14ac:dyDescent="0.3">
      <c r="A15" s="20" t="str">
        <f t="shared" si="1"/>
        <v>CONAFE</v>
      </c>
      <c r="B15" s="21">
        <v>5406</v>
      </c>
      <c r="C15" s="22" t="s">
        <v>40</v>
      </c>
      <c r="D15" s="22" t="s">
        <v>41</v>
      </c>
      <c r="E15" s="22" t="s">
        <v>86</v>
      </c>
      <c r="F15" s="23" t="s">
        <v>79</v>
      </c>
      <c r="G15" s="23" t="s">
        <v>50</v>
      </c>
      <c r="H15" s="24">
        <v>220</v>
      </c>
      <c r="I15" s="25" t="s">
        <v>43</v>
      </c>
      <c r="J15" s="25" t="s">
        <v>44</v>
      </c>
      <c r="K15" s="26">
        <v>42736</v>
      </c>
      <c r="L15" s="25">
        <v>50040</v>
      </c>
      <c r="M15" s="24" t="s">
        <v>90</v>
      </c>
      <c r="N15" s="27">
        <v>0</v>
      </c>
      <c r="O15" s="27">
        <v>50.167000719861107</v>
      </c>
      <c r="P15" s="27">
        <v>0</v>
      </c>
      <c r="Q15" s="27">
        <v>141.69399999999999</v>
      </c>
      <c r="R15" s="27">
        <v>7108.3630000000003</v>
      </c>
      <c r="S15" s="27">
        <v>48.109002498341496</v>
      </c>
      <c r="T15" s="24" t="s">
        <v>127</v>
      </c>
    </row>
    <row r="16" spans="1:20" x14ac:dyDescent="0.3">
      <c r="A16" s="20" t="str">
        <f t="shared" si="1"/>
        <v>CONAFE</v>
      </c>
      <c r="B16" s="21">
        <v>5406</v>
      </c>
      <c r="C16" s="22" t="s">
        <v>40</v>
      </c>
      <c r="D16" s="22" t="s">
        <v>41</v>
      </c>
      <c r="E16" s="22" t="s">
        <v>86</v>
      </c>
      <c r="F16" s="23" t="s">
        <v>79</v>
      </c>
      <c r="G16" s="23" t="s">
        <v>51</v>
      </c>
      <c r="H16" s="24">
        <v>220</v>
      </c>
      <c r="I16" s="25" t="s">
        <v>43</v>
      </c>
      <c r="J16" s="25" t="s">
        <v>44</v>
      </c>
      <c r="K16" s="26">
        <v>42736</v>
      </c>
      <c r="L16" s="25">
        <v>50040</v>
      </c>
      <c r="M16" s="24" t="s">
        <v>91</v>
      </c>
      <c r="N16" s="27">
        <v>0</v>
      </c>
      <c r="O16" s="27">
        <v>51.334000134363649</v>
      </c>
      <c r="P16" s="27">
        <v>0</v>
      </c>
      <c r="Q16" s="27">
        <v>2723.951</v>
      </c>
      <c r="R16" s="27">
        <v>139831.30100000001</v>
      </c>
      <c r="S16" s="27">
        <v>49.228000063143575</v>
      </c>
      <c r="T16" s="24" t="s">
        <v>128</v>
      </c>
    </row>
    <row r="17" spans="1:20" x14ac:dyDescent="0.3">
      <c r="A17" s="20" t="str">
        <f t="shared" si="1"/>
        <v>CONAFE</v>
      </c>
      <c r="B17" s="21">
        <v>5406</v>
      </c>
      <c r="C17" s="22" t="s">
        <v>40</v>
      </c>
      <c r="D17" s="22" t="s">
        <v>41</v>
      </c>
      <c r="E17" s="22" t="s">
        <v>86</v>
      </c>
      <c r="F17" s="23" t="s">
        <v>79</v>
      </c>
      <c r="G17" s="23" t="s">
        <v>52</v>
      </c>
      <c r="H17" s="24">
        <v>220</v>
      </c>
      <c r="I17" s="25" t="s">
        <v>43</v>
      </c>
      <c r="J17" s="25" t="s">
        <v>44</v>
      </c>
      <c r="K17" s="26">
        <v>42736</v>
      </c>
      <c r="L17" s="25">
        <v>50040</v>
      </c>
      <c r="M17" s="24" t="s">
        <v>92</v>
      </c>
      <c r="N17" s="27">
        <v>0</v>
      </c>
      <c r="O17" s="27">
        <v>52.300000451237068</v>
      </c>
      <c r="P17" s="27">
        <v>0</v>
      </c>
      <c r="Q17" s="27">
        <v>886.452</v>
      </c>
      <c r="R17" s="27">
        <v>46361.440000000002</v>
      </c>
      <c r="S17" s="27">
        <v>50.154999932314439</v>
      </c>
      <c r="T17" s="24" t="s">
        <v>129</v>
      </c>
    </row>
    <row r="18" spans="1:20" x14ac:dyDescent="0.3">
      <c r="A18" s="20" t="str">
        <f t="shared" si="1"/>
        <v>CONAFE</v>
      </c>
      <c r="B18" s="21">
        <v>5406</v>
      </c>
      <c r="C18" s="22" t="s">
        <v>40</v>
      </c>
      <c r="D18" s="22" t="s">
        <v>41</v>
      </c>
      <c r="E18" s="22" t="s">
        <v>86</v>
      </c>
      <c r="F18" s="23" t="s">
        <v>79</v>
      </c>
      <c r="G18" s="23" t="s">
        <v>53</v>
      </c>
      <c r="H18" s="24">
        <v>220</v>
      </c>
      <c r="I18" s="25" t="s">
        <v>43</v>
      </c>
      <c r="J18" s="25" t="s">
        <v>44</v>
      </c>
      <c r="K18" s="26">
        <v>42736</v>
      </c>
      <c r="L18" s="25">
        <v>50040</v>
      </c>
      <c r="M18" s="24" t="s">
        <v>93</v>
      </c>
      <c r="N18" s="27">
        <v>0</v>
      </c>
      <c r="O18" s="27">
        <v>52.829996722067769</v>
      </c>
      <c r="P18" s="27">
        <v>0</v>
      </c>
      <c r="Q18" s="27">
        <v>82.369</v>
      </c>
      <c r="R18" s="27">
        <v>4351.5540000000001</v>
      </c>
      <c r="S18" s="27">
        <v>50.662992145103139</v>
      </c>
      <c r="T18" s="24" t="s">
        <v>130</v>
      </c>
    </row>
    <row r="19" spans="1:20" x14ac:dyDescent="0.3">
      <c r="A19" s="20" t="str">
        <f t="shared" si="1"/>
        <v>CONAFE</v>
      </c>
      <c r="B19" s="21">
        <v>5406</v>
      </c>
      <c r="C19" s="22" t="s">
        <v>40</v>
      </c>
      <c r="D19" s="22" t="s">
        <v>41</v>
      </c>
      <c r="E19" s="22" t="s">
        <v>86</v>
      </c>
      <c r="F19" s="23" t="s">
        <v>79</v>
      </c>
      <c r="G19" s="23" t="s">
        <v>54</v>
      </c>
      <c r="H19" s="24">
        <v>220</v>
      </c>
      <c r="I19" s="25" t="s">
        <v>43</v>
      </c>
      <c r="J19" s="25" t="s">
        <v>44</v>
      </c>
      <c r="K19" s="26">
        <v>42736</v>
      </c>
      <c r="L19" s="25">
        <v>50040</v>
      </c>
      <c r="M19" s="24" t="s">
        <v>94</v>
      </c>
      <c r="N19" s="27">
        <v>0</v>
      </c>
      <c r="O19" s="27">
        <v>52.077001844862309</v>
      </c>
      <c r="P19" s="27">
        <v>0</v>
      </c>
      <c r="Q19" s="27">
        <v>118.166</v>
      </c>
      <c r="R19" s="27">
        <v>6153.7309999999998</v>
      </c>
      <c r="S19" s="27">
        <v>49.939999661493154</v>
      </c>
      <c r="T19" s="24" t="s">
        <v>131</v>
      </c>
    </row>
    <row r="20" spans="1:20" x14ac:dyDescent="0.3">
      <c r="A20" s="20" t="str">
        <f t="shared" si="1"/>
        <v>CONAFE</v>
      </c>
      <c r="B20" s="21">
        <v>5406</v>
      </c>
      <c r="C20" s="22" t="s">
        <v>40</v>
      </c>
      <c r="D20" s="22" t="s">
        <v>41</v>
      </c>
      <c r="E20" s="22" t="s">
        <v>86</v>
      </c>
      <c r="F20" s="23" t="s">
        <v>79</v>
      </c>
      <c r="G20" s="23" t="s">
        <v>47</v>
      </c>
      <c r="H20" s="24">
        <v>220</v>
      </c>
      <c r="I20" s="25" t="s">
        <v>43</v>
      </c>
      <c r="J20" s="25" t="s">
        <v>45</v>
      </c>
      <c r="K20" s="26">
        <v>42736</v>
      </c>
      <c r="L20" s="25">
        <v>50040</v>
      </c>
      <c r="M20" s="24" t="s">
        <v>87</v>
      </c>
      <c r="N20" s="27">
        <v>0</v>
      </c>
      <c r="O20" s="27">
        <v>51.817976640523611</v>
      </c>
      <c r="P20" s="27">
        <v>0</v>
      </c>
      <c r="Q20" s="27">
        <v>17.722999999999999</v>
      </c>
      <c r="R20" s="27">
        <v>918.37</v>
      </c>
      <c r="S20" s="27">
        <v>49.692997799469609</v>
      </c>
      <c r="T20" s="24" t="s">
        <v>132</v>
      </c>
    </row>
    <row r="21" spans="1:20" x14ac:dyDescent="0.3">
      <c r="A21" s="20" t="str">
        <f t="shared" si="1"/>
        <v>CONAFE</v>
      </c>
      <c r="B21" s="21">
        <v>5406</v>
      </c>
      <c r="C21" s="22" t="s">
        <v>40</v>
      </c>
      <c r="D21" s="22" t="s">
        <v>41</v>
      </c>
      <c r="E21" s="22" t="s">
        <v>86</v>
      </c>
      <c r="F21" s="23" t="s">
        <v>79</v>
      </c>
      <c r="G21" s="23" t="s">
        <v>48</v>
      </c>
      <c r="H21" s="24">
        <v>220</v>
      </c>
      <c r="I21" s="25" t="s">
        <v>43</v>
      </c>
      <c r="J21" s="25" t="s">
        <v>45</v>
      </c>
      <c r="K21" s="26">
        <v>42736</v>
      </c>
      <c r="L21" s="25">
        <v>50040</v>
      </c>
      <c r="M21" s="24" t="s">
        <v>88</v>
      </c>
      <c r="N21" s="27">
        <v>0</v>
      </c>
      <c r="O21" s="27">
        <v>51.511000019428231</v>
      </c>
      <c r="P21" s="27">
        <v>0</v>
      </c>
      <c r="Q21" s="27">
        <v>823.54399999999998</v>
      </c>
      <c r="R21" s="27">
        <v>42421.574999999997</v>
      </c>
      <c r="S21" s="27">
        <v>49.398000592560933</v>
      </c>
      <c r="T21" s="24" t="s">
        <v>133</v>
      </c>
    </row>
    <row r="22" spans="1:20" x14ac:dyDescent="0.3">
      <c r="A22" s="20" t="str">
        <f t="shared" si="1"/>
        <v>CONAFE</v>
      </c>
      <c r="B22" s="21">
        <v>5406</v>
      </c>
      <c r="C22" s="22" t="s">
        <v>40</v>
      </c>
      <c r="D22" s="22" t="s">
        <v>41</v>
      </c>
      <c r="E22" s="22" t="s">
        <v>86</v>
      </c>
      <c r="F22" s="23" t="s">
        <v>79</v>
      </c>
      <c r="G22" s="23" t="s">
        <v>49</v>
      </c>
      <c r="H22" s="24">
        <v>220</v>
      </c>
      <c r="I22" s="25" t="s">
        <v>43</v>
      </c>
      <c r="J22" s="25" t="s">
        <v>45</v>
      </c>
      <c r="K22" s="26">
        <v>42736</v>
      </c>
      <c r="L22" s="25">
        <v>50040</v>
      </c>
      <c r="M22" s="24" t="s">
        <v>89</v>
      </c>
      <c r="N22" s="27">
        <v>0</v>
      </c>
      <c r="O22" s="27">
        <v>50.477997896213182</v>
      </c>
      <c r="P22" s="27">
        <v>0</v>
      </c>
      <c r="Q22" s="27">
        <v>114.08</v>
      </c>
      <c r="R22" s="27">
        <v>5758.53</v>
      </c>
      <c r="S22" s="27">
        <v>48.406995091164092</v>
      </c>
      <c r="T22" s="24" t="s">
        <v>134</v>
      </c>
    </row>
    <row r="23" spans="1:20" x14ac:dyDescent="0.3">
      <c r="A23" s="20" t="str">
        <f t="shared" si="1"/>
        <v>CONAFE</v>
      </c>
      <c r="B23" s="21">
        <v>5406</v>
      </c>
      <c r="C23" s="22" t="s">
        <v>40</v>
      </c>
      <c r="D23" s="22" t="s">
        <v>41</v>
      </c>
      <c r="E23" s="22" t="s">
        <v>86</v>
      </c>
      <c r="F23" s="23" t="s">
        <v>79</v>
      </c>
      <c r="G23" s="23" t="s">
        <v>50</v>
      </c>
      <c r="H23" s="24">
        <v>220</v>
      </c>
      <c r="I23" s="25" t="s">
        <v>43</v>
      </c>
      <c r="J23" s="25" t="s">
        <v>45</v>
      </c>
      <c r="K23" s="26">
        <v>42736</v>
      </c>
      <c r="L23" s="25">
        <v>50040</v>
      </c>
      <c r="M23" s="24" t="s">
        <v>90</v>
      </c>
      <c r="N23" s="27">
        <v>0</v>
      </c>
      <c r="O23" s="27">
        <v>50.16699996674916</v>
      </c>
      <c r="P23" s="27">
        <v>0</v>
      </c>
      <c r="Q23" s="27">
        <v>210.52099999999999</v>
      </c>
      <c r="R23" s="27">
        <v>10561.207</v>
      </c>
      <c r="S23" s="27">
        <v>48.109001002275299</v>
      </c>
      <c r="T23" s="24" t="s">
        <v>135</v>
      </c>
    </row>
    <row r="24" spans="1:20" x14ac:dyDescent="0.3">
      <c r="A24" s="20" t="str">
        <f t="shared" si="1"/>
        <v>CONAFE</v>
      </c>
      <c r="B24" s="21">
        <v>5406</v>
      </c>
      <c r="C24" s="22" t="s">
        <v>40</v>
      </c>
      <c r="D24" s="22" t="s">
        <v>41</v>
      </c>
      <c r="E24" s="22" t="s">
        <v>86</v>
      </c>
      <c r="F24" s="23" t="s">
        <v>79</v>
      </c>
      <c r="G24" s="23" t="s">
        <v>51</v>
      </c>
      <c r="H24" s="24">
        <v>220</v>
      </c>
      <c r="I24" s="25" t="s">
        <v>43</v>
      </c>
      <c r="J24" s="25" t="s">
        <v>45</v>
      </c>
      <c r="K24" s="26">
        <v>42736</v>
      </c>
      <c r="L24" s="25">
        <v>50040</v>
      </c>
      <c r="M24" s="24" t="s">
        <v>91</v>
      </c>
      <c r="N24" s="27">
        <v>0</v>
      </c>
      <c r="O24" s="27">
        <v>51.333999976543403</v>
      </c>
      <c r="P24" s="27">
        <v>0</v>
      </c>
      <c r="Q24" s="27">
        <v>3922.1379999999999</v>
      </c>
      <c r="R24" s="27">
        <v>201339.03200000001</v>
      </c>
      <c r="S24" s="27">
        <v>49.227999881697173</v>
      </c>
      <c r="T24" s="24" t="s">
        <v>136</v>
      </c>
    </row>
    <row r="25" spans="1:20" x14ac:dyDescent="0.3">
      <c r="A25" s="20" t="str">
        <f t="shared" si="1"/>
        <v>CONAFE</v>
      </c>
      <c r="B25" s="21">
        <v>5406</v>
      </c>
      <c r="C25" s="22" t="s">
        <v>40</v>
      </c>
      <c r="D25" s="22" t="s">
        <v>41</v>
      </c>
      <c r="E25" s="22" t="s">
        <v>86</v>
      </c>
      <c r="F25" s="23" t="s">
        <v>79</v>
      </c>
      <c r="G25" s="23" t="s">
        <v>52</v>
      </c>
      <c r="H25" s="24">
        <v>220</v>
      </c>
      <c r="I25" s="25" t="s">
        <v>43</v>
      </c>
      <c r="J25" s="25" t="s">
        <v>45</v>
      </c>
      <c r="K25" s="26">
        <v>42736</v>
      </c>
      <c r="L25" s="25">
        <v>50040</v>
      </c>
      <c r="M25" s="24" t="s">
        <v>92</v>
      </c>
      <c r="N25" s="27">
        <v>0</v>
      </c>
      <c r="O25" s="27">
        <v>52.29999976671143</v>
      </c>
      <c r="P25" s="27">
        <v>0</v>
      </c>
      <c r="Q25" s="27">
        <v>1285.961</v>
      </c>
      <c r="R25" s="27">
        <v>67255.759999999995</v>
      </c>
      <c r="S25" s="27">
        <v>50.155000034993279</v>
      </c>
      <c r="T25" s="24" t="s">
        <v>137</v>
      </c>
    </row>
    <row r="26" spans="1:20" x14ac:dyDescent="0.3">
      <c r="A26" s="20" t="str">
        <f t="shared" si="1"/>
        <v>CONAFE</v>
      </c>
      <c r="B26" s="21">
        <v>5406</v>
      </c>
      <c r="C26" s="22" t="s">
        <v>40</v>
      </c>
      <c r="D26" s="22" t="s">
        <v>41</v>
      </c>
      <c r="E26" s="22" t="s">
        <v>86</v>
      </c>
      <c r="F26" s="23" t="s">
        <v>79</v>
      </c>
      <c r="G26" s="23" t="s">
        <v>53</v>
      </c>
      <c r="H26" s="24">
        <v>220</v>
      </c>
      <c r="I26" s="25" t="s">
        <v>43</v>
      </c>
      <c r="J26" s="25" t="s">
        <v>45</v>
      </c>
      <c r="K26" s="26">
        <v>42736</v>
      </c>
      <c r="L26" s="25">
        <v>50040</v>
      </c>
      <c r="M26" s="24" t="s">
        <v>93</v>
      </c>
      <c r="N26" s="27">
        <v>0</v>
      </c>
      <c r="O26" s="27">
        <v>52.830001220554131</v>
      </c>
      <c r="P26" s="27">
        <v>0</v>
      </c>
      <c r="Q26" s="27">
        <v>122.895</v>
      </c>
      <c r="R26" s="27">
        <v>6492.5429999999997</v>
      </c>
      <c r="S26" s="27">
        <v>50.663005004271938</v>
      </c>
      <c r="T26" s="24" t="s">
        <v>138</v>
      </c>
    </row>
    <row r="27" spans="1:20" x14ac:dyDescent="0.3">
      <c r="A27" s="20" t="str">
        <f t="shared" si="1"/>
        <v>CONAFE</v>
      </c>
      <c r="B27" s="21">
        <v>5406</v>
      </c>
      <c r="C27" s="22" t="s">
        <v>40</v>
      </c>
      <c r="D27" s="22" t="s">
        <v>41</v>
      </c>
      <c r="E27" s="22" t="s">
        <v>86</v>
      </c>
      <c r="F27" s="23" t="s">
        <v>79</v>
      </c>
      <c r="G27" s="23" t="s">
        <v>54</v>
      </c>
      <c r="H27" s="24">
        <v>220</v>
      </c>
      <c r="I27" s="25" t="s">
        <v>43</v>
      </c>
      <c r="J27" s="25" t="s">
        <v>45</v>
      </c>
      <c r="K27" s="26">
        <v>42736</v>
      </c>
      <c r="L27" s="25">
        <v>50040</v>
      </c>
      <c r="M27" s="24" t="s">
        <v>94</v>
      </c>
      <c r="N27" s="27">
        <v>0</v>
      </c>
      <c r="O27" s="27">
        <v>52.076999018434144</v>
      </c>
      <c r="P27" s="27">
        <v>0</v>
      </c>
      <c r="Q27" s="27">
        <v>176.249</v>
      </c>
      <c r="R27" s="27">
        <v>9178.5190000000002</v>
      </c>
      <c r="S27" s="27">
        <v>49.939999659572528</v>
      </c>
      <c r="T27" s="24" t="s">
        <v>139</v>
      </c>
    </row>
    <row r="28" spans="1:20" x14ac:dyDescent="0.3">
      <c r="A28" s="20" t="str">
        <f t="shared" si="1"/>
        <v>CONAFE</v>
      </c>
      <c r="B28" s="21">
        <v>5406</v>
      </c>
      <c r="C28" s="22" t="s">
        <v>40</v>
      </c>
      <c r="D28" s="22" t="s">
        <v>41</v>
      </c>
      <c r="E28" s="22" t="s">
        <v>86</v>
      </c>
      <c r="F28" s="23" t="s">
        <v>79</v>
      </c>
      <c r="G28" s="23" t="s">
        <v>47</v>
      </c>
      <c r="H28" s="24">
        <v>220</v>
      </c>
      <c r="I28" s="25" t="s">
        <v>43</v>
      </c>
      <c r="J28" s="25" t="s">
        <v>46</v>
      </c>
      <c r="K28" s="26">
        <v>42736</v>
      </c>
      <c r="L28" s="25">
        <v>50040</v>
      </c>
      <c r="M28" s="24" t="s">
        <v>87</v>
      </c>
      <c r="N28" s="27">
        <v>5520.6162790697672</v>
      </c>
      <c r="O28" s="27">
        <v>51.8180423736938</v>
      </c>
      <c r="P28" s="27">
        <v>8.5999999999999993E-2</v>
      </c>
      <c r="Q28" s="27">
        <v>10.430999999999999</v>
      </c>
      <c r="R28" s="27">
        <v>1015.287</v>
      </c>
      <c r="S28" s="27">
        <v>95.208608954079196</v>
      </c>
      <c r="T28" s="24" t="s">
        <v>140</v>
      </c>
    </row>
    <row r="29" spans="1:20" x14ac:dyDescent="0.3">
      <c r="A29" s="20" t="str">
        <f t="shared" si="1"/>
        <v>CONAFE</v>
      </c>
      <c r="B29" s="21">
        <v>5406</v>
      </c>
      <c r="C29" s="22" t="s">
        <v>40</v>
      </c>
      <c r="D29" s="22" t="s">
        <v>41</v>
      </c>
      <c r="E29" s="22" t="s">
        <v>86</v>
      </c>
      <c r="F29" s="23" t="s">
        <v>79</v>
      </c>
      <c r="G29" s="23" t="s">
        <v>48</v>
      </c>
      <c r="H29" s="24">
        <v>220</v>
      </c>
      <c r="I29" s="25" t="s">
        <v>43</v>
      </c>
      <c r="J29" s="25" t="s">
        <v>46</v>
      </c>
      <c r="K29" s="26">
        <v>42736</v>
      </c>
      <c r="L29" s="25">
        <v>50040</v>
      </c>
      <c r="M29" s="24" t="s">
        <v>88</v>
      </c>
      <c r="N29" s="27">
        <v>5645.6079826732675</v>
      </c>
      <c r="O29" s="27">
        <v>51.511000581299349</v>
      </c>
      <c r="P29" s="27">
        <v>3.2320000000000002</v>
      </c>
      <c r="Q29" s="27">
        <v>442.113</v>
      </c>
      <c r="R29" s="27">
        <v>41020.288</v>
      </c>
      <c r="S29" s="27">
        <v>90.66936054809517</v>
      </c>
      <c r="T29" s="24" t="s">
        <v>141</v>
      </c>
    </row>
    <row r="30" spans="1:20" x14ac:dyDescent="0.3">
      <c r="A30" s="20" t="str">
        <f t="shared" si="1"/>
        <v>CONAFE</v>
      </c>
      <c r="B30" s="21">
        <v>5406</v>
      </c>
      <c r="C30" s="22" t="s">
        <v>40</v>
      </c>
      <c r="D30" s="22" t="s">
        <v>41</v>
      </c>
      <c r="E30" s="22" t="s">
        <v>86</v>
      </c>
      <c r="F30" s="23" t="s">
        <v>79</v>
      </c>
      <c r="G30" s="23" t="s">
        <v>49</v>
      </c>
      <c r="H30" s="24">
        <v>220</v>
      </c>
      <c r="I30" s="25" t="s">
        <v>43</v>
      </c>
      <c r="J30" s="25" t="s">
        <v>46</v>
      </c>
      <c r="K30" s="26">
        <v>42736</v>
      </c>
      <c r="L30" s="25">
        <v>50040</v>
      </c>
      <c r="M30" s="24" t="s">
        <v>89</v>
      </c>
      <c r="N30" s="27">
        <v>5433.9205175600737</v>
      </c>
      <c r="O30" s="27">
        <v>50.478001592237092</v>
      </c>
      <c r="P30" s="27">
        <v>0.54100000000000004</v>
      </c>
      <c r="Q30" s="27">
        <v>66.572999999999993</v>
      </c>
      <c r="R30" s="27">
        <v>6300.223</v>
      </c>
      <c r="S30" s="27">
        <v>92.565304252474746</v>
      </c>
      <c r="T30" s="24" t="s">
        <v>142</v>
      </c>
    </row>
    <row r="31" spans="1:20" x14ac:dyDescent="0.3">
      <c r="A31" s="20" t="str">
        <f t="shared" si="1"/>
        <v>CONAFE</v>
      </c>
      <c r="B31" s="21">
        <v>5406</v>
      </c>
      <c r="C31" s="22" t="s">
        <v>40</v>
      </c>
      <c r="D31" s="22" t="s">
        <v>41</v>
      </c>
      <c r="E31" s="22" t="s">
        <v>86</v>
      </c>
      <c r="F31" s="23" t="s">
        <v>79</v>
      </c>
      <c r="G31" s="23" t="s">
        <v>50</v>
      </c>
      <c r="H31" s="24">
        <v>220</v>
      </c>
      <c r="I31" s="25" t="s">
        <v>43</v>
      </c>
      <c r="J31" s="25" t="s">
        <v>46</v>
      </c>
      <c r="K31" s="26">
        <v>42736</v>
      </c>
      <c r="L31" s="25">
        <v>50040</v>
      </c>
      <c r="M31" s="24" t="s">
        <v>90</v>
      </c>
      <c r="N31" s="27">
        <v>5532.0265721877768</v>
      </c>
      <c r="O31" s="27">
        <v>50.167000288459015</v>
      </c>
      <c r="P31" s="27">
        <v>1.129</v>
      </c>
      <c r="Q31" s="27">
        <v>114.401</v>
      </c>
      <c r="R31" s="27">
        <v>11984.813</v>
      </c>
      <c r="S31" s="27">
        <v>102.70343790701131</v>
      </c>
      <c r="T31" s="24" t="s">
        <v>143</v>
      </c>
    </row>
    <row r="32" spans="1:20" x14ac:dyDescent="0.3">
      <c r="A32" s="20" t="str">
        <f t="shared" si="1"/>
        <v>CONAFE</v>
      </c>
      <c r="B32" s="21">
        <v>5406</v>
      </c>
      <c r="C32" s="22" t="s">
        <v>40</v>
      </c>
      <c r="D32" s="22" t="s">
        <v>41</v>
      </c>
      <c r="E32" s="22" t="s">
        <v>86</v>
      </c>
      <c r="F32" s="23" t="s">
        <v>79</v>
      </c>
      <c r="G32" s="23" t="s">
        <v>51</v>
      </c>
      <c r="H32" s="24">
        <v>220</v>
      </c>
      <c r="I32" s="25" t="s">
        <v>43</v>
      </c>
      <c r="J32" s="25" t="s">
        <v>46</v>
      </c>
      <c r="K32" s="26">
        <v>42736</v>
      </c>
      <c r="L32" s="25">
        <v>50040</v>
      </c>
      <c r="M32" s="24" t="s">
        <v>91</v>
      </c>
      <c r="N32" s="27">
        <v>5558.8530056536283</v>
      </c>
      <c r="O32" s="27">
        <v>51.333999938929935</v>
      </c>
      <c r="P32" s="27">
        <v>17.334</v>
      </c>
      <c r="Q32" s="27">
        <v>2194.201</v>
      </c>
      <c r="R32" s="27">
        <v>208994.272</v>
      </c>
      <c r="S32" s="27">
        <v>93.142462791695024</v>
      </c>
      <c r="T32" s="24" t="s">
        <v>144</v>
      </c>
    </row>
    <row r="33" spans="1:20" x14ac:dyDescent="0.3">
      <c r="A33" s="20" t="str">
        <f t="shared" si="1"/>
        <v>CONAFE</v>
      </c>
      <c r="B33" s="21">
        <v>5406</v>
      </c>
      <c r="C33" s="22" t="s">
        <v>40</v>
      </c>
      <c r="D33" s="22" t="s">
        <v>41</v>
      </c>
      <c r="E33" s="22" t="s">
        <v>86</v>
      </c>
      <c r="F33" s="23" t="s">
        <v>79</v>
      </c>
      <c r="G33" s="23" t="s">
        <v>52</v>
      </c>
      <c r="H33" s="24">
        <v>220</v>
      </c>
      <c r="I33" s="25" t="s">
        <v>43</v>
      </c>
      <c r="J33" s="25" t="s">
        <v>46</v>
      </c>
      <c r="K33" s="26">
        <v>42736</v>
      </c>
      <c r="L33" s="25">
        <v>50040</v>
      </c>
      <c r="M33" s="24" t="s">
        <v>92</v>
      </c>
      <c r="N33" s="27">
        <v>5777.4519621109612</v>
      </c>
      <c r="O33" s="27">
        <v>52.3</v>
      </c>
      <c r="P33" s="27">
        <v>5.173</v>
      </c>
      <c r="Q33" s="27">
        <v>674.38</v>
      </c>
      <c r="R33" s="27">
        <v>65156.832999999999</v>
      </c>
      <c r="S33" s="27">
        <v>94.472386488330017</v>
      </c>
      <c r="T33" s="24" t="s">
        <v>145</v>
      </c>
    </row>
    <row r="34" spans="1:20" x14ac:dyDescent="0.3">
      <c r="A34" s="20" t="str">
        <f t="shared" si="1"/>
        <v>CONAFE</v>
      </c>
      <c r="B34" s="21">
        <v>5406</v>
      </c>
      <c r="C34" s="22" t="s">
        <v>40</v>
      </c>
      <c r="D34" s="22" t="s">
        <v>41</v>
      </c>
      <c r="E34" s="22" t="s">
        <v>86</v>
      </c>
      <c r="F34" s="23" t="s">
        <v>79</v>
      </c>
      <c r="G34" s="23" t="s">
        <v>53</v>
      </c>
      <c r="H34" s="24">
        <v>220</v>
      </c>
      <c r="I34" s="25" t="s">
        <v>43</v>
      </c>
      <c r="J34" s="25" t="s">
        <v>46</v>
      </c>
      <c r="K34" s="26">
        <v>42736</v>
      </c>
      <c r="L34" s="25">
        <v>50040</v>
      </c>
      <c r="M34" s="24" t="s">
        <v>93</v>
      </c>
      <c r="N34" s="27">
        <v>5786.0138036809813</v>
      </c>
      <c r="O34" s="27">
        <v>52.829995643225217</v>
      </c>
      <c r="P34" s="27">
        <v>0.65200000000000002</v>
      </c>
      <c r="Q34" s="27">
        <v>66.563000000000002</v>
      </c>
      <c r="R34" s="27">
        <v>7289.0040000000008</v>
      </c>
      <c r="S34" s="27">
        <v>107.33834112044228</v>
      </c>
      <c r="T34" s="24" t="s">
        <v>146</v>
      </c>
    </row>
    <row r="35" spans="1:20" x14ac:dyDescent="0.3">
      <c r="A35" s="20" t="str">
        <f t="shared" si="1"/>
        <v>CONAFE</v>
      </c>
      <c r="B35" s="21">
        <v>5406</v>
      </c>
      <c r="C35" s="22" t="s">
        <v>40</v>
      </c>
      <c r="D35" s="22" t="s">
        <v>41</v>
      </c>
      <c r="E35" s="22" t="s">
        <v>86</v>
      </c>
      <c r="F35" s="23" t="s">
        <v>79</v>
      </c>
      <c r="G35" s="23" t="s">
        <v>54</v>
      </c>
      <c r="H35" s="24">
        <v>220</v>
      </c>
      <c r="I35" s="25" t="s">
        <v>43</v>
      </c>
      <c r="J35" s="25" t="s">
        <v>46</v>
      </c>
      <c r="K35" s="26">
        <v>42736</v>
      </c>
      <c r="L35" s="25">
        <v>50040</v>
      </c>
      <c r="M35" s="24" t="s">
        <v>94</v>
      </c>
      <c r="N35" s="27">
        <v>5792.863247863248</v>
      </c>
      <c r="O35" s="27">
        <v>52.076997193247038</v>
      </c>
      <c r="P35" s="27">
        <v>0.93600000000000005</v>
      </c>
      <c r="Q35" s="27">
        <v>95.483999999999995</v>
      </c>
      <c r="R35" s="27">
        <v>10394.64</v>
      </c>
      <c r="S35" s="27">
        <v>106.72563989778391</v>
      </c>
      <c r="T35" s="24" t="s">
        <v>147</v>
      </c>
    </row>
    <row r="36" spans="1:20" x14ac:dyDescent="0.3">
      <c r="A36" s="20" t="str">
        <f t="shared" si="1"/>
        <v>FRONTEL</v>
      </c>
      <c r="B36" s="21">
        <v>5405</v>
      </c>
      <c r="C36" s="22" t="s">
        <v>40</v>
      </c>
      <c r="D36" s="22" t="s">
        <v>41</v>
      </c>
      <c r="E36" s="22" t="s">
        <v>95</v>
      </c>
      <c r="F36" s="23" t="s">
        <v>73</v>
      </c>
      <c r="G36" s="23" t="s">
        <v>55</v>
      </c>
      <c r="H36" s="24">
        <v>220</v>
      </c>
      <c r="I36" s="25" t="s">
        <v>43</v>
      </c>
      <c r="J36" s="25" t="s">
        <v>44</v>
      </c>
      <c r="K36" s="26">
        <v>42736</v>
      </c>
      <c r="L36" s="25">
        <v>50040</v>
      </c>
      <c r="M36" s="24" t="s">
        <v>96</v>
      </c>
      <c r="N36" s="27">
        <v>0</v>
      </c>
      <c r="O36" s="27">
        <v>51.00266751309757</v>
      </c>
      <c r="P36" s="27">
        <v>0</v>
      </c>
      <c r="Q36" s="27">
        <v>4.0556304915930301</v>
      </c>
      <c r="R36" s="27">
        <v>206.84797351869977</v>
      </c>
      <c r="S36" s="27">
        <v>51.00266751309757</v>
      </c>
      <c r="T36" s="24" t="s">
        <v>148</v>
      </c>
    </row>
    <row r="37" spans="1:20" x14ac:dyDescent="0.3">
      <c r="A37" s="20" t="str">
        <f t="shared" si="1"/>
        <v>FRONTEL</v>
      </c>
      <c r="B37" s="21">
        <v>5405</v>
      </c>
      <c r="C37" s="22" t="s">
        <v>40</v>
      </c>
      <c r="D37" s="22" t="s">
        <v>41</v>
      </c>
      <c r="E37" s="22" t="s">
        <v>95</v>
      </c>
      <c r="F37" s="23" t="s">
        <v>73</v>
      </c>
      <c r="G37" s="23" t="s">
        <v>56</v>
      </c>
      <c r="H37" s="24">
        <v>220</v>
      </c>
      <c r="I37" s="25" t="s">
        <v>43</v>
      </c>
      <c r="J37" s="25" t="s">
        <v>44</v>
      </c>
      <c r="K37" s="26">
        <v>42736</v>
      </c>
      <c r="L37" s="25">
        <v>50040</v>
      </c>
      <c r="M37" s="24" t="s">
        <v>97</v>
      </c>
      <c r="N37" s="27">
        <v>0</v>
      </c>
      <c r="O37" s="27">
        <v>47.82167527504113</v>
      </c>
      <c r="P37" s="27">
        <v>0</v>
      </c>
      <c r="Q37" s="27">
        <v>798.206981014338</v>
      </c>
      <c r="R37" s="27">
        <v>38171.59504833859</v>
      </c>
      <c r="S37" s="27">
        <v>47.82167527504113</v>
      </c>
      <c r="T37" s="24" t="s">
        <v>149</v>
      </c>
    </row>
    <row r="38" spans="1:20" x14ac:dyDescent="0.3">
      <c r="A38" s="20" t="str">
        <f t="shared" si="1"/>
        <v>FRONTEL</v>
      </c>
      <c r="B38" s="21">
        <v>5405</v>
      </c>
      <c r="C38" s="22" t="s">
        <v>40</v>
      </c>
      <c r="D38" s="22" t="s">
        <v>41</v>
      </c>
      <c r="E38" s="22" t="s">
        <v>95</v>
      </c>
      <c r="F38" s="23" t="s">
        <v>73</v>
      </c>
      <c r="G38" s="23" t="s">
        <v>57</v>
      </c>
      <c r="H38" s="24">
        <v>220</v>
      </c>
      <c r="I38" s="25" t="s">
        <v>43</v>
      </c>
      <c r="J38" s="25" t="s">
        <v>44</v>
      </c>
      <c r="K38" s="26">
        <v>42736</v>
      </c>
      <c r="L38" s="25">
        <v>50040</v>
      </c>
      <c r="M38" s="24" t="s">
        <v>98</v>
      </c>
      <c r="N38" s="27">
        <v>0</v>
      </c>
      <c r="O38" s="27">
        <v>48.52720079619511</v>
      </c>
      <c r="P38" s="27">
        <v>0</v>
      </c>
      <c r="Q38" s="27">
        <v>931.39328342841782</v>
      </c>
      <c r="R38" s="27">
        <v>45197.908885158293</v>
      </c>
      <c r="S38" s="27">
        <v>48.52720079619511</v>
      </c>
      <c r="T38" s="24" t="s">
        <v>150</v>
      </c>
    </row>
    <row r="39" spans="1:20" x14ac:dyDescent="0.3">
      <c r="A39" s="20" t="str">
        <f t="shared" si="1"/>
        <v>FRONTEL</v>
      </c>
      <c r="B39" s="21">
        <v>5405</v>
      </c>
      <c r="C39" s="22" t="s">
        <v>40</v>
      </c>
      <c r="D39" s="22" t="s">
        <v>41</v>
      </c>
      <c r="E39" s="22" t="s">
        <v>95</v>
      </c>
      <c r="F39" s="23" t="s">
        <v>73</v>
      </c>
      <c r="G39" s="23" t="s">
        <v>58</v>
      </c>
      <c r="H39" s="24">
        <v>220</v>
      </c>
      <c r="I39" s="25" t="s">
        <v>43</v>
      </c>
      <c r="J39" s="25" t="s">
        <v>44</v>
      </c>
      <c r="K39" s="26">
        <v>42736</v>
      </c>
      <c r="L39" s="25">
        <v>50040</v>
      </c>
      <c r="M39" s="24" t="s">
        <v>99</v>
      </c>
      <c r="N39" s="27">
        <v>0</v>
      </c>
      <c r="O39" s="27">
        <v>46.420252992947482</v>
      </c>
      <c r="P39" s="27">
        <v>0</v>
      </c>
      <c r="Q39" s="27">
        <v>13.578081918206101</v>
      </c>
      <c r="R39" s="27">
        <v>630.29799780209282</v>
      </c>
      <c r="S39" s="27">
        <v>46.420252992947482</v>
      </c>
      <c r="T39" s="24" t="s">
        <v>151</v>
      </c>
    </row>
    <row r="40" spans="1:20" x14ac:dyDescent="0.3">
      <c r="A40" s="20" t="str">
        <f t="shared" si="1"/>
        <v>FRONTEL</v>
      </c>
      <c r="B40" s="21">
        <v>5405</v>
      </c>
      <c r="C40" s="22" t="s">
        <v>40</v>
      </c>
      <c r="D40" s="22" t="s">
        <v>41</v>
      </c>
      <c r="E40" s="22" t="s">
        <v>95</v>
      </c>
      <c r="F40" s="23" t="s">
        <v>73</v>
      </c>
      <c r="G40" s="23" t="s">
        <v>59</v>
      </c>
      <c r="H40" s="24">
        <v>220</v>
      </c>
      <c r="I40" s="25" t="s">
        <v>43</v>
      </c>
      <c r="J40" s="25" t="s">
        <v>44</v>
      </c>
      <c r="K40" s="26">
        <v>42736</v>
      </c>
      <c r="L40" s="25">
        <v>50040</v>
      </c>
      <c r="M40" s="24" t="s">
        <v>100</v>
      </c>
      <c r="N40" s="27">
        <v>0</v>
      </c>
      <c r="O40" s="27">
        <v>49.237978368375018</v>
      </c>
      <c r="P40" s="27">
        <v>0</v>
      </c>
      <c r="Q40" s="27">
        <v>125.64821531388799</v>
      </c>
      <c r="R40" s="27">
        <v>6186.6641076501437</v>
      </c>
      <c r="S40" s="27">
        <v>49.237978368375018</v>
      </c>
      <c r="T40" s="24" t="s">
        <v>152</v>
      </c>
    </row>
    <row r="41" spans="1:20" x14ac:dyDescent="0.3">
      <c r="A41" s="20" t="str">
        <f t="shared" si="1"/>
        <v>FRONTEL</v>
      </c>
      <c r="B41" s="21">
        <v>5405</v>
      </c>
      <c r="C41" s="22" t="s">
        <v>40</v>
      </c>
      <c r="D41" s="22" t="s">
        <v>41</v>
      </c>
      <c r="E41" s="22" t="s">
        <v>95</v>
      </c>
      <c r="F41" s="23" t="s">
        <v>73</v>
      </c>
      <c r="G41" s="23" t="s">
        <v>60</v>
      </c>
      <c r="H41" s="24">
        <v>220</v>
      </c>
      <c r="I41" s="25" t="s">
        <v>43</v>
      </c>
      <c r="J41" s="25" t="s">
        <v>44</v>
      </c>
      <c r="K41" s="26">
        <v>42736</v>
      </c>
      <c r="L41" s="25">
        <v>50040</v>
      </c>
      <c r="M41" s="24" t="s">
        <v>101</v>
      </c>
      <c r="N41" s="27">
        <v>0</v>
      </c>
      <c r="O41" s="27">
        <v>49.49795489416006</v>
      </c>
      <c r="P41" s="27">
        <v>0</v>
      </c>
      <c r="Q41" s="27">
        <v>2.41104903029012</v>
      </c>
      <c r="R41" s="27">
        <v>119.34199614890871</v>
      </c>
      <c r="S41" s="27">
        <v>49.49795489416006</v>
      </c>
      <c r="T41" s="24" t="s">
        <v>153</v>
      </c>
    </row>
    <row r="42" spans="1:20" x14ac:dyDescent="0.3">
      <c r="A42" s="20" t="str">
        <f t="shared" si="1"/>
        <v>FRONTEL</v>
      </c>
      <c r="B42" s="21">
        <v>5405</v>
      </c>
      <c r="C42" s="22" t="s">
        <v>40</v>
      </c>
      <c r="D42" s="22" t="s">
        <v>41</v>
      </c>
      <c r="E42" s="22" t="s">
        <v>95</v>
      </c>
      <c r="F42" s="23" t="s">
        <v>73</v>
      </c>
      <c r="G42" s="23" t="s">
        <v>61</v>
      </c>
      <c r="H42" s="24">
        <v>220</v>
      </c>
      <c r="I42" s="25" t="s">
        <v>43</v>
      </c>
      <c r="J42" s="25" t="s">
        <v>44</v>
      </c>
      <c r="K42" s="26">
        <v>42736</v>
      </c>
      <c r="L42" s="25">
        <v>50040</v>
      </c>
      <c r="M42" s="24" t="s">
        <v>102</v>
      </c>
      <c r="N42" s="27">
        <v>0</v>
      </c>
      <c r="O42" s="27">
        <v>48.708396556590721</v>
      </c>
      <c r="P42" s="27">
        <v>0</v>
      </c>
      <c r="Q42" s="27">
        <v>166.719556650247</v>
      </c>
      <c r="R42" s="27">
        <v>8120.6422790592223</v>
      </c>
      <c r="S42" s="27">
        <v>48.708396556590721</v>
      </c>
      <c r="T42" s="24" t="s">
        <v>154</v>
      </c>
    </row>
    <row r="43" spans="1:20" x14ac:dyDescent="0.3">
      <c r="A43" s="20" t="str">
        <f t="shared" si="1"/>
        <v>FRONTEL</v>
      </c>
      <c r="B43" s="21">
        <v>5405</v>
      </c>
      <c r="C43" s="22" t="s">
        <v>40</v>
      </c>
      <c r="D43" s="22" t="s">
        <v>41</v>
      </c>
      <c r="E43" s="22" t="s">
        <v>95</v>
      </c>
      <c r="F43" s="23" t="s">
        <v>73</v>
      </c>
      <c r="G43" s="23" t="s">
        <v>62</v>
      </c>
      <c r="H43" s="24">
        <v>220</v>
      </c>
      <c r="I43" s="25" t="s">
        <v>43</v>
      </c>
      <c r="J43" s="25" t="s">
        <v>44</v>
      </c>
      <c r="K43" s="26">
        <v>42736</v>
      </c>
      <c r="L43" s="25">
        <v>50040</v>
      </c>
      <c r="M43" s="24" t="s">
        <v>103</v>
      </c>
      <c r="N43" s="27">
        <v>0</v>
      </c>
      <c r="O43" s="27">
        <v>47.535438494126311</v>
      </c>
      <c r="P43" s="27">
        <v>0</v>
      </c>
      <c r="Q43" s="27">
        <v>610.62422792249106</v>
      </c>
      <c r="R43" s="27">
        <v>29026.290429432938</v>
      </c>
      <c r="S43" s="27">
        <v>47.535438494126311</v>
      </c>
      <c r="T43" s="24" t="s">
        <v>155</v>
      </c>
    </row>
    <row r="44" spans="1:20" x14ac:dyDescent="0.3">
      <c r="A44" s="20" t="str">
        <f t="shared" si="1"/>
        <v>FRONTEL</v>
      </c>
      <c r="B44" s="21">
        <v>5405</v>
      </c>
      <c r="C44" s="22" t="s">
        <v>40</v>
      </c>
      <c r="D44" s="22" t="s">
        <v>41</v>
      </c>
      <c r="E44" s="22" t="s">
        <v>95</v>
      </c>
      <c r="F44" s="23" t="s">
        <v>73</v>
      </c>
      <c r="G44" s="23" t="s">
        <v>55</v>
      </c>
      <c r="H44" s="24">
        <v>220</v>
      </c>
      <c r="I44" s="25" t="s">
        <v>43</v>
      </c>
      <c r="J44" s="25" t="s">
        <v>45</v>
      </c>
      <c r="K44" s="26">
        <v>42736</v>
      </c>
      <c r="L44" s="25">
        <v>50040</v>
      </c>
      <c r="M44" s="24" t="s">
        <v>96</v>
      </c>
      <c r="N44" s="27">
        <v>0</v>
      </c>
      <c r="O44" s="27">
        <v>51.00266751309757</v>
      </c>
      <c r="P44" s="27">
        <v>0</v>
      </c>
      <c r="Q44" s="27">
        <v>5.7184693871405496</v>
      </c>
      <c r="R44" s="27">
        <v>291.6571928361563</v>
      </c>
      <c r="S44" s="27">
        <v>51.00266751309757</v>
      </c>
      <c r="T44" s="24" t="s">
        <v>156</v>
      </c>
    </row>
    <row r="45" spans="1:20" x14ac:dyDescent="0.3">
      <c r="A45" s="20" t="str">
        <f t="shared" si="1"/>
        <v>FRONTEL</v>
      </c>
      <c r="B45" s="21">
        <v>5405</v>
      </c>
      <c r="C45" s="22" t="s">
        <v>40</v>
      </c>
      <c r="D45" s="22" t="s">
        <v>41</v>
      </c>
      <c r="E45" s="22" t="s">
        <v>95</v>
      </c>
      <c r="F45" s="23" t="s">
        <v>73</v>
      </c>
      <c r="G45" s="23" t="s">
        <v>56</v>
      </c>
      <c r="H45" s="24">
        <v>220</v>
      </c>
      <c r="I45" s="25" t="s">
        <v>43</v>
      </c>
      <c r="J45" s="25" t="s">
        <v>45</v>
      </c>
      <c r="K45" s="26">
        <v>42736</v>
      </c>
      <c r="L45" s="25">
        <v>50040</v>
      </c>
      <c r="M45" s="24" t="s">
        <v>97</v>
      </c>
      <c r="N45" s="27">
        <v>0</v>
      </c>
      <c r="O45" s="27">
        <v>47.821675275041144</v>
      </c>
      <c r="P45" s="27">
        <v>0</v>
      </c>
      <c r="Q45" s="27">
        <v>1140.53435725696</v>
      </c>
      <c r="R45" s="27">
        <v>54542.26367277011</v>
      </c>
      <c r="S45" s="27">
        <v>47.821675275041144</v>
      </c>
      <c r="T45" s="24" t="s">
        <v>157</v>
      </c>
    </row>
    <row r="46" spans="1:20" x14ac:dyDescent="0.3">
      <c r="A46" s="20" t="str">
        <f t="shared" si="1"/>
        <v>FRONTEL</v>
      </c>
      <c r="B46" s="21">
        <v>5405</v>
      </c>
      <c r="C46" s="22" t="s">
        <v>40</v>
      </c>
      <c r="D46" s="22" t="s">
        <v>41</v>
      </c>
      <c r="E46" s="22" t="s">
        <v>95</v>
      </c>
      <c r="F46" s="23" t="s">
        <v>73</v>
      </c>
      <c r="G46" s="23" t="s">
        <v>57</v>
      </c>
      <c r="H46" s="24">
        <v>220</v>
      </c>
      <c r="I46" s="25" t="s">
        <v>43</v>
      </c>
      <c r="J46" s="25" t="s">
        <v>45</v>
      </c>
      <c r="K46" s="26">
        <v>42736</v>
      </c>
      <c r="L46" s="25">
        <v>50040</v>
      </c>
      <c r="M46" s="24" t="s">
        <v>98</v>
      </c>
      <c r="N46" s="27">
        <v>0</v>
      </c>
      <c r="O46" s="27">
        <v>48.527200796195103</v>
      </c>
      <c r="P46" s="27">
        <v>0</v>
      </c>
      <c r="Q46" s="27">
        <v>1299.56147546887</v>
      </c>
      <c r="R46" s="27">
        <v>63064.080667077433</v>
      </c>
      <c r="S46" s="27">
        <v>48.527200796195103</v>
      </c>
      <c r="T46" s="24" t="s">
        <v>158</v>
      </c>
    </row>
    <row r="47" spans="1:20" x14ac:dyDescent="0.3">
      <c r="A47" s="20" t="str">
        <f t="shared" si="1"/>
        <v>FRONTEL</v>
      </c>
      <c r="B47" s="21">
        <v>5405</v>
      </c>
      <c r="C47" s="22" t="s">
        <v>40</v>
      </c>
      <c r="D47" s="22" t="s">
        <v>41</v>
      </c>
      <c r="E47" s="22" t="s">
        <v>95</v>
      </c>
      <c r="F47" s="23" t="s">
        <v>73</v>
      </c>
      <c r="G47" s="23" t="s">
        <v>58</v>
      </c>
      <c r="H47" s="24">
        <v>220</v>
      </c>
      <c r="I47" s="25" t="s">
        <v>43</v>
      </c>
      <c r="J47" s="25" t="s">
        <v>45</v>
      </c>
      <c r="K47" s="26">
        <v>42736</v>
      </c>
      <c r="L47" s="25">
        <v>50040</v>
      </c>
      <c r="M47" s="24" t="s">
        <v>99</v>
      </c>
      <c r="N47" s="27">
        <v>0</v>
      </c>
      <c r="O47" s="27">
        <v>46.420252992947475</v>
      </c>
      <c r="P47" s="27">
        <v>0</v>
      </c>
      <c r="Q47" s="27">
        <v>18.0480281878067</v>
      </c>
      <c r="R47" s="27">
        <v>837.7940345018344</v>
      </c>
      <c r="S47" s="27">
        <v>46.420252992947475</v>
      </c>
      <c r="T47" s="24" t="s">
        <v>159</v>
      </c>
    </row>
    <row r="48" spans="1:20" x14ac:dyDescent="0.3">
      <c r="A48" s="20" t="str">
        <f t="shared" si="1"/>
        <v>FRONTEL</v>
      </c>
      <c r="B48" s="21">
        <v>5405</v>
      </c>
      <c r="C48" s="22" t="s">
        <v>40</v>
      </c>
      <c r="D48" s="22" t="s">
        <v>41</v>
      </c>
      <c r="E48" s="22" t="s">
        <v>95</v>
      </c>
      <c r="F48" s="23" t="s">
        <v>73</v>
      </c>
      <c r="G48" s="23" t="s">
        <v>59</v>
      </c>
      <c r="H48" s="24">
        <v>220</v>
      </c>
      <c r="I48" s="25" t="s">
        <v>43</v>
      </c>
      <c r="J48" s="25" t="s">
        <v>45</v>
      </c>
      <c r="K48" s="26">
        <v>42736</v>
      </c>
      <c r="L48" s="25">
        <v>50040</v>
      </c>
      <c r="M48" s="24" t="s">
        <v>100</v>
      </c>
      <c r="N48" s="27">
        <v>0</v>
      </c>
      <c r="O48" s="27">
        <v>49.237978368375018</v>
      </c>
      <c r="P48" s="27">
        <v>0</v>
      </c>
      <c r="Q48" s="27">
        <v>162.088544676531</v>
      </c>
      <c r="R48" s="27">
        <v>7980.9122565444213</v>
      </c>
      <c r="S48" s="27">
        <v>49.237978368375018</v>
      </c>
      <c r="T48" s="24" t="s">
        <v>160</v>
      </c>
    </row>
    <row r="49" spans="1:20" x14ac:dyDescent="0.3">
      <c r="A49" s="20" t="str">
        <f t="shared" si="1"/>
        <v>FRONTEL</v>
      </c>
      <c r="B49" s="21">
        <v>5405</v>
      </c>
      <c r="C49" s="22" t="s">
        <v>40</v>
      </c>
      <c r="D49" s="22" t="s">
        <v>41</v>
      </c>
      <c r="E49" s="22" t="s">
        <v>95</v>
      </c>
      <c r="F49" s="23" t="s">
        <v>73</v>
      </c>
      <c r="G49" s="23" t="s">
        <v>60</v>
      </c>
      <c r="H49" s="24">
        <v>220</v>
      </c>
      <c r="I49" s="25" t="s">
        <v>43</v>
      </c>
      <c r="J49" s="25" t="s">
        <v>45</v>
      </c>
      <c r="K49" s="26">
        <v>42736</v>
      </c>
      <c r="L49" s="25">
        <v>50040</v>
      </c>
      <c r="M49" s="24" t="s">
        <v>101</v>
      </c>
      <c r="N49" s="27">
        <v>0</v>
      </c>
      <c r="O49" s="27">
        <v>49.49795489416006</v>
      </c>
      <c r="P49" s="27">
        <v>0</v>
      </c>
      <c r="Q49" s="27">
        <v>3.3996248936606799</v>
      </c>
      <c r="R49" s="27">
        <v>168.27447964348002</v>
      </c>
      <c r="S49" s="27">
        <v>49.49795489416006</v>
      </c>
      <c r="T49" s="24" t="s">
        <v>161</v>
      </c>
    </row>
    <row r="50" spans="1:20" x14ac:dyDescent="0.3">
      <c r="A50" s="20" t="str">
        <f t="shared" si="1"/>
        <v>FRONTEL</v>
      </c>
      <c r="B50" s="21">
        <v>5405</v>
      </c>
      <c r="C50" s="22" t="s">
        <v>40</v>
      </c>
      <c r="D50" s="22" t="s">
        <v>41</v>
      </c>
      <c r="E50" s="22" t="s">
        <v>95</v>
      </c>
      <c r="F50" s="23" t="s">
        <v>73</v>
      </c>
      <c r="G50" s="23" t="s">
        <v>61</v>
      </c>
      <c r="H50" s="24">
        <v>220</v>
      </c>
      <c r="I50" s="25" t="s">
        <v>43</v>
      </c>
      <c r="J50" s="25" t="s">
        <v>45</v>
      </c>
      <c r="K50" s="26">
        <v>42736</v>
      </c>
      <c r="L50" s="25">
        <v>50040</v>
      </c>
      <c r="M50" s="24" t="s">
        <v>102</v>
      </c>
      <c r="N50" s="27">
        <v>0</v>
      </c>
      <c r="O50" s="27">
        <v>48.708396556590742</v>
      </c>
      <c r="P50" s="27">
        <v>0</v>
      </c>
      <c r="Q50" s="27">
        <v>215.06570891651199</v>
      </c>
      <c r="R50" s="27">
        <v>10475.50583562978</v>
      </c>
      <c r="S50" s="27">
        <v>48.708396556590742</v>
      </c>
      <c r="T50" s="24" t="s">
        <v>162</v>
      </c>
    </row>
    <row r="51" spans="1:20" x14ac:dyDescent="0.3">
      <c r="A51" s="20" t="str">
        <f t="shared" si="1"/>
        <v>FRONTEL</v>
      </c>
      <c r="B51" s="21">
        <v>5405</v>
      </c>
      <c r="C51" s="22" t="s">
        <v>40</v>
      </c>
      <c r="D51" s="22" t="s">
        <v>41</v>
      </c>
      <c r="E51" s="22" t="s">
        <v>95</v>
      </c>
      <c r="F51" s="23" t="s">
        <v>73</v>
      </c>
      <c r="G51" s="23" t="s">
        <v>62</v>
      </c>
      <c r="H51" s="24">
        <v>220</v>
      </c>
      <c r="I51" s="25" t="s">
        <v>43</v>
      </c>
      <c r="J51" s="25" t="s">
        <v>45</v>
      </c>
      <c r="K51" s="26">
        <v>42736</v>
      </c>
      <c r="L51" s="25">
        <v>50040</v>
      </c>
      <c r="M51" s="24" t="s">
        <v>103</v>
      </c>
      <c r="N51" s="27">
        <v>0</v>
      </c>
      <c r="O51" s="27">
        <v>47.535438494126332</v>
      </c>
      <c r="P51" s="27">
        <v>0</v>
      </c>
      <c r="Q51" s="27">
        <v>871.37647513062495</v>
      </c>
      <c r="R51" s="27">
        <v>41421.262838800423</v>
      </c>
      <c r="S51" s="27">
        <v>47.535438494126332</v>
      </c>
      <c r="T51" s="24" t="s">
        <v>163</v>
      </c>
    </row>
    <row r="52" spans="1:20" x14ac:dyDescent="0.3">
      <c r="A52" s="20" t="str">
        <f t="shared" si="1"/>
        <v>FRONTEL</v>
      </c>
      <c r="B52" s="21">
        <v>5405</v>
      </c>
      <c r="C52" s="22" t="s">
        <v>40</v>
      </c>
      <c r="D52" s="22" t="s">
        <v>41</v>
      </c>
      <c r="E52" s="22" t="s">
        <v>95</v>
      </c>
      <c r="F52" s="23" t="s">
        <v>73</v>
      </c>
      <c r="G52" s="23" t="s">
        <v>55</v>
      </c>
      <c r="H52" s="24">
        <v>220</v>
      </c>
      <c r="I52" s="25" t="s">
        <v>43</v>
      </c>
      <c r="J52" s="25" t="s">
        <v>46</v>
      </c>
      <c r="K52" s="26">
        <v>42736</v>
      </c>
      <c r="L52" s="25">
        <v>50040</v>
      </c>
      <c r="M52" s="24" t="s">
        <v>96</v>
      </c>
      <c r="N52" s="27">
        <v>5716.3797320601343</v>
      </c>
      <c r="O52" s="27">
        <v>51.002667513097578</v>
      </c>
      <c r="P52" s="27">
        <v>2.463429140407019E-2</v>
      </c>
      <c r="Q52" s="27">
        <v>3.2735581749726799</v>
      </c>
      <c r="R52" s="27">
        <v>307.77916327880411</v>
      </c>
      <c r="S52" s="27">
        <v>51.002667513097578</v>
      </c>
      <c r="T52" s="24" t="s">
        <v>164</v>
      </c>
    </row>
    <row r="53" spans="1:20" x14ac:dyDescent="0.3">
      <c r="A53" s="20" t="str">
        <f t="shared" si="1"/>
        <v>FRONTEL</v>
      </c>
      <c r="B53" s="21">
        <v>5405</v>
      </c>
      <c r="C53" s="22" t="s">
        <v>40</v>
      </c>
      <c r="D53" s="22" t="s">
        <v>41</v>
      </c>
      <c r="E53" s="22" t="s">
        <v>95</v>
      </c>
      <c r="F53" s="23" t="s">
        <v>73</v>
      </c>
      <c r="G53" s="23" t="s">
        <v>56</v>
      </c>
      <c r="H53" s="24">
        <v>220</v>
      </c>
      <c r="I53" s="25" t="s">
        <v>43</v>
      </c>
      <c r="J53" s="25" t="s">
        <v>46</v>
      </c>
      <c r="K53" s="26">
        <v>42736</v>
      </c>
      <c r="L53" s="25">
        <v>50040</v>
      </c>
      <c r="M53" s="24" t="s">
        <v>97</v>
      </c>
      <c r="N53" s="27">
        <v>5255.2751591567257</v>
      </c>
      <c r="O53" s="27">
        <v>47.821675275041137</v>
      </c>
      <c r="P53" s="27">
        <v>5.1894309760463129</v>
      </c>
      <c r="Q53" s="27">
        <v>632.56003566954291</v>
      </c>
      <c r="R53" s="27">
        <v>57521.96831633195</v>
      </c>
      <c r="S53" s="27">
        <v>47.821675275041137</v>
      </c>
      <c r="T53" s="24" t="s">
        <v>165</v>
      </c>
    </row>
    <row r="54" spans="1:20" x14ac:dyDescent="0.3">
      <c r="A54" s="20" t="str">
        <f t="shared" si="1"/>
        <v>FRONTEL</v>
      </c>
      <c r="B54" s="21">
        <v>5405</v>
      </c>
      <c r="C54" s="22" t="s">
        <v>40</v>
      </c>
      <c r="D54" s="22" t="s">
        <v>41</v>
      </c>
      <c r="E54" s="22" t="s">
        <v>95</v>
      </c>
      <c r="F54" s="23" t="s">
        <v>73</v>
      </c>
      <c r="G54" s="23" t="s">
        <v>57</v>
      </c>
      <c r="H54" s="24">
        <v>220</v>
      </c>
      <c r="I54" s="25" t="s">
        <v>43</v>
      </c>
      <c r="J54" s="25" t="s">
        <v>46</v>
      </c>
      <c r="K54" s="26">
        <v>42736</v>
      </c>
      <c r="L54" s="25">
        <v>50040</v>
      </c>
      <c r="M54" s="24" t="s">
        <v>98</v>
      </c>
      <c r="N54" s="27">
        <v>5424.7645163097404</v>
      </c>
      <c r="O54" s="27">
        <v>48.527200796195089</v>
      </c>
      <c r="P54" s="27">
        <v>6.1421074103495119</v>
      </c>
      <c r="Q54" s="27">
        <v>750.08928167801696</v>
      </c>
      <c r="R54" s="27">
        <v>69719.219522090018</v>
      </c>
      <c r="S54" s="27">
        <v>48.527200796195089</v>
      </c>
      <c r="T54" s="24" t="s">
        <v>166</v>
      </c>
    </row>
    <row r="55" spans="1:20" x14ac:dyDescent="0.3">
      <c r="A55" s="20" t="str">
        <f t="shared" si="1"/>
        <v>FRONTEL</v>
      </c>
      <c r="B55" s="21">
        <v>5405</v>
      </c>
      <c r="C55" s="22" t="s">
        <v>40</v>
      </c>
      <c r="D55" s="22" t="s">
        <v>41</v>
      </c>
      <c r="E55" s="22" t="s">
        <v>95</v>
      </c>
      <c r="F55" s="23" t="s">
        <v>73</v>
      </c>
      <c r="G55" s="23" t="s">
        <v>58</v>
      </c>
      <c r="H55" s="24">
        <v>220</v>
      </c>
      <c r="I55" s="25" t="s">
        <v>43</v>
      </c>
      <c r="J55" s="25" t="s">
        <v>46</v>
      </c>
      <c r="K55" s="26">
        <v>42736</v>
      </c>
      <c r="L55" s="25">
        <v>50040</v>
      </c>
      <c r="M55" s="24" t="s">
        <v>99</v>
      </c>
      <c r="N55" s="27">
        <v>5194.221362811867</v>
      </c>
      <c r="O55" s="27">
        <v>46.420252992947482</v>
      </c>
      <c r="P55" s="27">
        <v>7.7153226568687672E-2</v>
      </c>
      <c r="Q55" s="27">
        <v>10.406811972857</v>
      </c>
      <c r="R55" s="27">
        <v>883.83778228299843</v>
      </c>
      <c r="S55" s="27">
        <v>46.420252992947482</v>
      </c>
      <c r="T55" s="24" t="s">
        <v>167</v>
      </c>
    </row>
    <row r="56" spans="1:20" x14ac:dyDescent="0.3">
      <c r="A56" s="20" t="str">
        <f t="shared" si="1"/>
        <v>FRONTEL</v>
      </c>
      <c r="B56" s="21">
        <v>5405</v>
      </c>
      <c r="C56" s="22" t="s">
        <v>40</v>
      </c>
      <c r="D56" s="22" t="s">
        <v>41</v>
      </c>
      <c r="E56" s="22" t="s">
        <v>95</v>
      </c>
      <c r="F56" s="23" t="s">
        <v>73</v>
      </c>
      <c r="G56" s="23" t="s">
        <v>59</v>
      </c>
      <c r="H56" s="24">
        <v>220</v>
      </c>
      <c r="I56" s="25" t="s">
        <v>43</v>
      </c>
      <c r="J56" s="25" t="s">
        <v>46</v>
      </c>
      <c r="K56" s="26">
        <v>42736</v>
      </c>
      <c r="L56" s="25">
        <v>50040</v>
      </c>
      <c r="M56" s="24" t="s">
        <v>100</v>
      </c>
      <c r="N56" s="27">
        <v>5506.9428348603815</v>
      </c>
      <c r="O56" s="27">
        <v>49.237978368375018</v>
      </c>
      <c r="P56" s="27">
        <v>0.88426177308229004</v>
      </c>
      <c r="Q56" s="27">
        <v>97.527201456492904</v>
      </c>
      <c r="R56" s="27">
        <v>9671.6212710594045</v>
      </c>
      <c r="S56" s="27">
        <v>49.237978368375018</v>
      </c>
      <c r="T56" s="24" t="s">
        <v>168</v>
      </c>
    </row>
    <row r="57" spans="1:20" x14ac:dyDescent="0.3">
      <c r="A57" s="20" t="str">
        <f t="shared" si="1"/>
        <v>FRONTEL</v>
      </c>
      <c r="B57" s="21">
        <v>5405</v>
      </c>
      <c r="C57" s="22" t="s">
        <v>40</v>
      </c>
      <c r="D57" s="22" t="s">
        <v>41</v>
      </c>
      <c r="E57" s="22" t="s">
        <v>95</v>
      </c>
      <c r="F57" s="23" t="s">
        <v>73</v>
      </c>
      <c r="G57" s="23" t="s">
        <v>60</v>
      </c>
      <c r="H57" s="24">
        <v>220</v>
      </c>
      <c r="I57" s="25" t="s">
        <v>43</v>
      </c>
      <c r="J57" s="25" t="s">
        <v>46</v>
      </c>
      <c r="K57" s="26">
        <v>42736</v>
      </c>
      <c r="L57" s="25">
        <v>50040</v>
      </c>
      <c r="M57" s="24" t="s">
        <v>101</v>
      </c>
      <c r="N57" s="27">
        <v>5609.0949234343916</v>
      </c>
      <c r="O57" s="27">
        <v>49.497954894160046</v>
      </c>
      <c r="P57" s="27">
        <v>1.4643656998642611E-2</v>
      </c>
      <c r="Q57" s="27">
        <v>1.94614464818419</v>
      </c>
      <c r="R57" s="27">
        <v>178.46784214493277</v>
      </c>
      <c r="S57" s="27">
        <v>49.497954894160046</v>
      </c>
      <c r="T57" s="24" t="s">
        <v>169</v>
      </c>
    </row>
    <row r="58" spans="1:20" x14ac:dyDescent="0.3">
      <c r="A58" s="20" t="str">
        <f t="shared" si="1"/>
        <v>FRONTEL</v>
      </c>
      <c r="B58" s="21">
        <v>5405</v>
      </c>
      <c r="C58" s="22" t="s">
        <v>40</v>
      </c>
      <c r="D58" s="22" t="s">
        <v>41</v>
      </c>
      <c r="E58" s="22" t="s">
        <v>95</v>
      </c>
      <c r="F58" s="23" t="s">
        <v>73</v>
      </c>
      <c r="G58" s="23" t="s">
        <v>61</v>
      </c>
      <c r="H58" s="24">
        <v>220</v>
      </c>
      <c r="I58" s="25" t="s">
        <v>43</v>
      </c>
      <c r="J58" s="25" t="s">
        <v>46</v>
      </c>
      <c r="K58" s="26">
        <v>42736</v>
      </c>
      <c r="L58" s="25">
        <v>50040</v>
      </c>
      <c r="M58" s="24" t="s">
        <v>102</v>
      </c>
      <c r="N58" s="27">
        <v>5440.1718094187599</v>
      </c>
      <c r="O58" s="27">
        <v>48.708396556590728</v>
      </c>
      <c r="P58" s="27">
        <v>1.173205991798552</v>
      </c>
      <c r="Q58" s="27">
        <v>129.40101261318398</v>
      </c>
      <c r="R58" s="27">
        <v>12685.358000411023</v>
      </c>
      <c r="S58" s="27">
        <v>48.708396556590728</v>
      </c>
      <c r="T58" s="24" t="s">
        <v>170</v>
      </c>
    </row>
    <row r="59" spans="1:20" x14ac:dyDescent="0.3">
      <c r="A59" s="20" t="str">
        <f t="shared" si="1"/>
        <v>FRONTEL</v>
      </c>
      <c r="B59" s="21">
        <v>5405</v>
      </c>
      <c r="C59" s="22" t="s">
        <v>40</v>
      </c>
      <c r="D59" s="22" t="s">
        <v>41</v>
      </c>
      <c r="E59" s="22" t="s">
        <v>95</v>
      </c>
      <c r="F59" s="23" t="s">
        <v>73</v>
      </c>
      <c r="G59" s="23" t="s">
        <v>62</v>
      </c>
      <c r="H59" s="24">
        <v>220</v>
      </c>
      <c r="I59" s="25" t="s">
        <v>43</v>
      </c>
      <c r="J59" s="25" t="s">
        <v>46</v>
      </c>
      <c r="K59" s="26">
        <v>42736</v>
      </c>
      <c r="L59" s="25">
        <v>50040</v>
      </c>
      <c r="M59" s="24" t="s">
        <v>103</v>
      </c>
      <c r="N59" s="27">
        <v>5251.850301470964</v>
      </c>
      <c r="O59" s="27">
        <v>47.535438494126325</v>
      </c>
      <c r="P59" s="27">
        <v>4.212085383786544</v>
      </c>
      <c r="Q59" s="27">
        <v>485.78456900518398</v>
      </c>
      <c r="R59" s="27">
        <v>45213.224394002391</v>
      </c>
      <c r="S59" s="27">
        <v>47.535438494126325</v>
      </c>
      <c r="T59" s="24" t="s">
        <v>171</v>
      </c>
    </row>
    <row r="60" spans="1:20" x14ac:dyDescent="0.3">
      <c r="A60" s="20" t="str">
        <f t="shared" si="1"/>
        <v>COOPELAN</v>
      </c>
      <c r="B60" s="21">
        <v>5416</v>
      </c>
      <c r="C60" s="22" t="s">
        <v>40</v>
      </c>
      <c r="D60" s="22" t="s">
        <v>41</v>
      </c>
      <c r="E60" s="22" t="s">
        <v>104</v>
      </c>
      <c r="F60" s="23" t="s">
        <v>74</v>
      </c>
      <c r="G60" s="23" t="s">
        <v>57</v>
      </c>
      <c r="H60" s="24">
        <v>220</v>
      </c>
      <c r="I60" s="25" t="s">
        <v>43</v>
      </c>
      <c r="J60" s="25" t="s">
        <v>44</v>
      </c>
      <c r="K60" s="26">
        <v>42736</v>
      </c>
      <c r="L60" s="25">
        <v>50040</v>
      </c>
      <c r="M60" s="24" t="s">
        <v>98</v>
      </c>
      <c r="N60" s="27">
        <v>5509.8244714785133</v>
      </c>
      <c r="O60" s="27">
        <v>52.895316170244087</v>
      </c>
      <c r="P60" s="27">
        <v>0</v>
      </c>
      <c r="Q60" s="27">
        <v>0</v>
      </c>
      <c r="R60" s="27">
        <v>0</v>
      </c>
      <c r="S60" s="27">
        <v>0</v>
      </c>
      <c r="T60" s="24" t="s">
        <v>172</v>
      </c>
    </row>
    <row r="61" spans="1:20" x14ac:dyDescent="0.3">
      <c r="A61" s="20" t="str">
        <f t="shared" si="1"/>
        <v>COOPELAN</v>
      </c>
      <c r="B61" s="21">
        <v>5416</v>
      </c>
      <c r="C61" s="22" t="s">
        <v>40</v>
      </c>
      <c r="D61" s="22" t="s">
        <v>41</v>
      </c>
      <c r="E61" s="22" t="s">
        <v>104</v>
      </c>
      <c r="F61" s="23" t="s">
        <v>74</v>
      </c>
      <c r="G61" s="23" t="s">
        <v>56</v>
      </c>
      <c r="H61" s="24">
        <v>220</v>
      </c>
      <c r="I61" s="25" t="s">
        <v>43</v>
      </c>
      <c r="J61" s="25" t="s">
        <v>44</v>
      </c>
      <c r="K61" s="26">
        <v>42736</v>
      </c>
      <c r="L61" s="25">
        <v>50040</v>
      </c>
      <c r="M61" s="24" t="s">
        <v>97</v>
      </c>
      <c r="N61" s="27">
        <v>5424.0706583272813</v>
      </c>
      <c r="O61" s="27">
        <v>52.963480237473789</v>
      </c>
      <c r="P61" s="27">
        <v>0</v>
      </c>
      <c r="Q61" s="27">
        <v>258.83035890071886</v>
      </c>
      <c r="R61" s="27">
        <v>13708.556598496472</v>
      </c>
      <c r="S61" s="27">
        <v>52.963480237473789</v>
      </c>
      <c r="T61" s="24" t="s">
        <v>173</v>
      </c>
    </row>
    <row r="62" spans="1:20" x14ac:dyDescent="0.3">
      <c r="A62" s="20" t="str">
        <f t="shared" si="1"/>
        <v>COOPELAN</v>
      </c>
      <c r="B62" s="21">
        <v>5416</v>
      </c>
      <c r="C62" s="22" t="s">
        <v>40</v>
      </c>
      <c r="D62" s="22" t="s">
        <v>41</v>
      </c>
      <c r="E62" s="22" t="s">
        <v>104</v>
      </c>
      <c r="F62" s="23" t="s">
        <v>74</v>
      </c>
      <c r="G62" s="23" t="s">
        <v>62</v>
      </c>
      <c r="H62" s="24">
        <v>220</v>
      </c>
      <c r="I62" s="25" t="s">
        <v>43</v>
      </c>
      <c r="J62" s="25" t="s">
        <v>44</v>
      </c>
      <c r="K62" s="26">
        <v>42736</v>
      </c>
      <c r="L62" s="25">
        <v>50040</v>
      </c>
      <c r="M62" s="24" t="s">
        <v>103</v>
      </c>
      <c r="N62" s="27">
        <v>5416.6878797116115</v>
      </c>
      <c r="O62" s="27">
        <v>52.747627357913075</v>
      </c>
      <c r="P62" s="27">
        <v>0</v>
      </c>
      <c r="Q62" s="27">
        <v>15.275938608509575</v>
      </c>
      <c r="R62" s="27">
        <v>805.76951726402024</v>
      </c>
      <c r="S62" s="27">
        <v>52.747627357913075</v>
      </c>
      <c r="T62" s="24" t="s">
        <v>174</v>
      </c>
    </row>
    <row r="63" spans="1:20" x14ac:dyDescent="0.3">
      <c r="A63" s="20" t="str">
        <f t="shared" si="1"/>
        <v>COOPELAN</v>
      </c>
      <c r="B63" s="21">
        <v>5416</v>
      </c>
      <c r="C63" s="22" t="s">
        <v>40</v>
      </c>
      <c r="D63" s="22" t="s">
        <v>41</v>
      </c>
      <c r="E63" s="22" t="s">
        <v>104</v>
      </c>
      <c r="F63" s="23" t="s">
        <v>74</v>
      </c>
      <c r="G63" s="23" t="s">
        <v>57</v>
      </c>
      <c r="H63" s="24">
        <v>220</v>
      </c>
      <c r="I63" s="25" t="s">
        <v>43</v>
      </c>
      <c r="J63" s="25" t="s">
        <v>45</v>
      </c>
      <c r="K63" s="26">
        <v>42736</v>
      </c>
      <c r="L63" s="25">
        <v>50040</v>
      </c>
      <c r="M63" s="24" t="s">
        <v>98</v>
      </c>
      <c r="N63" s="27">
        <v>5509.8244714785133</v>
      </c>
      <c r="O63" s="27">
        <v>52.895316170244087</v>
      </c>
      <c r="P63" s="27">
        <v>0</v>
      </c>
      <c r="Q63" s="27">
        <v>0</v>
      </c>
      <c r="R63" s="27">
        <v>0</v>
      </c>
      <c r="S63" s="27">
        <v>0</v>
      </c>
      <c r="T63" s="24" t="s">
        <v>175</v>
      </c>
    </row>
    <row r="64" spans="1:20" x14ac:dyDescent="0.3">
      <c r="A64" s="20" t="str">
        <f t="shared" si="1"/>
        <v>COOPELAN</v>
      </c>
      <c r="B64" s="21">
        <v>5416</v>
      </c>
      <c r="C64" s="22" t="s">
        <v>40</v>
      </c>
      <c r="D64" s="22" t="s">
        <v>41</v>
      </c>
      <c r="E64" s="22" t="s">
        <v>104</v>
      </c>
      <c r="F64" s="23" t="s">
        <v>74</v>
      </c>
      <c r="G64" s="23" t="s">
        <v>56</v>
      </c>
      <c r="H64" s="24">
        <v>220</v>
      </c>
      <c r="I64" s="25" t="s">
        <v>43</v>
      </c>
      <c r="J64" s="25" t="s">
        <v>45</v>
      </c>
      <c r="K64" s="26">
        <v>42736</v>
      </c>
      <c r="L64" s="25">
        <v>50040</v>
      </c>
      <c r="M64" s="24" t="s">
        <v>97</v>
      </c>
      <c r="N64" s="27">
        <v>5424.0706583272813</v>
      </c>
      <c r="O64" s="27">
        <v>52.963480237473789</v>
      </c>
      <c r="P64" s="27">
        <v>0</v>
      </c>
      <c r="Q64" s="27">
        <v>393.7234631818788</v>
      </c>
      <c r="R64" s="27">
        <v>20852.964861263175</v>
      </c>
      <c r="S64" s="27">
        <v>52.963480237473789</v>
      </c>
      <c r="T64" s="24" t="s">
        <v>176</v>
      </c>
    </row>
    <row r="65" spans="1:20" x14ac:dyDescent="0.3">
      <c r="A65" s="20" t="str">
        <f t="shared" si="1"/>
        <v>COOPELAN</v>
      </c>
      <c r="B65" s="21">
        <v>5416</v>
      </c>
      <c r="C65" s="22" t="s">
        <v>40</v>
      </c>
      <c r="D65" s="22" t="s">
        <v>41</v>
      </c>
      <c r="E65" s="22" t="s">
        <v>104</v>
      </c>
      <c r="F65" s="23" t="s">
        <v>74</v>
      </c>
      <c r="G65" s="23" t="s">
        <v>62</v>
      </c>
      <c r="H65" s="24">
        <v>220</v>
      </c>
      <c r="I65" s="25" t="s">
        <v>43</v>
      </c>
      <c r="J65" s="25" t="s">
        <v>45</v>
      </c>
      <c r="K65" s="26">
        <v>42736</v>
      </c>
      <c r="L65" s="25">
        <v>50040</v>
      </c>
      <c r="M65" s="24" t="s">
        <v>103</v>
      </c>
      <c r="N65" s="27">
        <v>5416.6878797116115</v>
      </c>
      <c r="O65" s="27">
        <v>52.747627357913075</v>
      </c>
      <c r="P65" s="27">
        <v>0</v>
      </c>
      <c r="Q65" s="27">
        <v>23.232164080148983</v>
      </c>
      <c r="R65" s="27">
        <v>1225.4415336175919</v>
      </c>
      <c r="S65" s="27">
        <v>52.747627357913068</v>
      </c>
      <c r="T65" s="24" t="s">
        <v>177</v>
      </c>
    </row>
    <row r="66" spans="1:20" x14ac:dyDescent="0.3">
      <c r="A66" s="20" t="str">
        <f t="shared" si="1"/>
        <v>COOPELAN</v>
      </c>
      <c r="B66" s="21">
        <v>5416</v>
      </c>
      <c r="C66" s="22" t="s">
        <v>40</v>
      </c>
      <c r="D66" s="22" t="s">
        <v>41</v>
      </c>
      <c r="E66" s="22" t="s">
        <v>104</v>
      </c>
      <c r="F66" s="23" t="s">
        <v>74</v>
      </c>
      <c r="G66" s="23" t="s">
        <v>57</v>
      </c>
      <c r="H66" s="24">
        <v>220</v>
      </c>
      <c r="I66" s="25" t="s">
        <v>43</v>
      </c>
      <c r="J66" s="25" t="s">
        <v>46</v>
      </c>
      <c r="K66" s="26">
        <v>42736</v>
      </c>
      <c r="L66" s="25">
        <v>50040</v>
      </c>
      <c r="M66" s="24" t="s">
        <v>98</v>
      </c>
      <c r="N66" s="27">
        <v>5509.8244714785133</v>
      </c>
      <c r="O66" s="27">
        <v>52.895316170244087</v>
      </c>
      <c r="P66" s="27">
        <v>0</v>
      </c>
      <c r="Q66" s="27">
        <v>0</v>
      </c>
      <c r="R66" s="27">
        <v>0</v>
      </c>
      <c r="S66" s="27">
        <v>0</v>
      </c>
      <c r="T66" s="24" t="s">
        <v>178</v>
      </c>
    </row>
    <row r="67" spans="1:20" x14ac:dyDescent="0.3">
      <c r="A67" s="20" t="str">
        <f t="shared" si="1"/>
        <v>COOPELAN</v>
      </c>
      <c r="B67" s="21">
        <v>5416</v>
      </c>
      <c r="C67" s="22" t="s">
        <v>40</v>
      </c>
      <c r="D67" s="22" t="s">
        <v>41</v>
      </c>
      <c r="E67" s="22" t="s">
        <v>104</v>
      </c>
      <c r="F67" s="23" t="s">
        <v>74</v>
      </c>
      <c r="G67" s="23" t="s">
        <v>56</v>
      </c>
      <c r="H67" s="24">
        <v>220</v>
      </c>
      <c r="I67" s="25" t="s">
        <v>43</v>
      </c>
      <c r="J67" s="25" t="s">
        <v>46</v>
      </c>
      <c r="K67" s="26">
        <v>42736</v>
      </c>
      <c r="L67" s="25">
        <v>50040</v>
      </c>
      <c r="M67" s="24" t="s">
        <v>97</v>
      </c>
      <c r="N67" s="27">
        <v>5424.0706583272813</v>
      </c>
      <c r="O67" s="27">
        <v>52.963480237473789</v>
      </c>
      <c r="P67" s="27">
        <v>1.3091803409261769</v>
      </c>
      <c r="Q67" s="27">
        <v>224.38639811168974</v>
      </c>
      <c r="R67" s="27">
        <v>18985.371235622988</v>
      </c>
      <c r="S67" s="27">
        <v>84.610169758030068</v>
      </c>
      <c r="T67" s="24" t="s">
        <v>179</v>
      </c>
    </row>
    <row r="68" spans="1:20" x14ac:dyDescent="0.3">
      <c r="A68" s="20" t="str">
        <f t="shared" si="1"/>
        <v>COOPELAN</v>
      </c>
      <c r="B68" s="21">
        <v>5416</v>
      </c>
      <c r="C68" s="22" t="s">
        <v>40</v>
      </c>
      <c r="D68" s="22" t="s">
        <v>41</v>
      </c>
      <c r="E68" s="22" t="s">
        <v>104</v>
      </c>
      <c r="F68" s="23" t="s">
        <v>74</v>
      </c>
      <c r="G68" s="23" t="s">
        <v>62</v>
      </c>
      <c r="H68" s="24">
        <v>220</v>
      </c>
      <c r="I68" s="25" t="s">
        <v>43</v>
      </c>
      <c r="J68" s="25" t="s">
        <v>46</v>
      </c>
      <c r="K68" s="26">
        <v>42736</v>
      </c>
      <c r="L68" s="25">
        <v>50040</v>
      </c>
      <c r="M68" s="24" t="s">
        <v>103</v>
      </c>
      <c r="N68" s="27">
        <v>5416.6878797116115</v>
      </c>
      <c r="O68" s="27">
        <v>52.747627357913075</v>
      </c>
      <c r="P68" s="27">
        <v>7.7250972695927192E-2</v>
      </c>
      <c r="Q68" s="27">
        <v>13.240397042320879</v>
      </c>
      <c r="R68" s="27">
        <v>1116.8439367571175</v>
      </c>
      <c r="S68" s="27">
        <v>84.351242125692963</v>
      </c>
      <c r="T68" s="24" t="s">
        <v>180</v>
      </c>
    </row>
    <row r="69" spans="1:20" x14ac:dyDescent="0.3">
      <c r="A69" s="20" t="str">
        <f t="shared" si="1"/>
        <v>LUZLINARES</v>
      </c>
      <c r="B69" s="21">
        <v>5415</v>
      </c>
      <c r="C69" s="22" t="s">
        <v>40</v>
      </c>
      <c r="D69" s="22" t="s">
        <v>41</v>
      </c>
      <c r="E69" s="22" t="s">
        <v>105</v>
      </c>
      <c r="F69" s="23" t="s">
        <v>75</v>
      </c>
      <c r="G69" s="23" t="s">
        <v>53</v>
      </c>
      <c r="H69" s="24">
        <v>220</v>
      </c>
      <c r="I69" s="25" t="s">
        <v>43</v>
      </c>
      <c r="J69" s="25" t="s">
        <v>44</v>
      </c>
      <c r="K69" s="26">
        <v>42736</v>
      </c>
      <c r="L69" s="25">
        <v>50040</v>
      </c>
      <c r="M69" s="24" t="s">
        <v>93</v>
      </c>
      <c r="N69" s="27">
        <v>5786</v>
      </c>
      <c r="O69" s="27">
        <v>50.800000000000004</v>
      </c>
      <c r="P69" s="27">
        <v>0</v>
      </c>
      <c r="Q69" s="27">
        <v>0</v>
      </c>
      <c r="R69" s="27">
        <v>0</v>
      </c>
      <c r="S69" s="27">
        <v>0</v>
      </c>
      <c r="T69" s="24" t="s">
        <v>181</v>
      </c>
    </row>
    <row r="70" spans="1:20" x14ac:dyDescent="0.3">
      <c r="A70" s="20" t="str">
        <f t="shared" si="1"/>
        <v>LUZLINARES</v>
      </c>
      <c r="B70" s="21">
        <v>5415</v>
      </c>
      <c r="C70" s="22" t="s">
        <v>40</v>
      </c>
      <c r="D70" s="22" t="s">
        <v>41</v>
      </c>
      <c r="E70" s="22" t="s">
        <v>105</v>
      </c>
      <c r="F70" s="23" t="s">
        <v>75</v>
      </c>
      <c r="G70" s="23" t="s">
        <v>55</v>
      </c>
      <c r="H70" s="24">
        <v>220</v>
      </c>
      <c r="I70" s="25" t="s">
        <v>43</v>
      </c>
      <c r="J70" s="25" t="s">
        <v>44</v>
      </c>
      <c r="K70" s="26">
        <v>42736</v>
      </c>
      <c r="L70" s="25">
        <v>50040</v>
      </c>
      <c r="M70" s="24" t="s">
        <v>96</v>
      </c>
      <c r="N70" s="27">
        <v>5716.3799999999992</v>
      </c>
      <c r="O70" s="27">
        <v>49.045000000000009</v>
      </c>
      <c r="P70" s="27">
        <v>0</v>
      </c>
      <c r="Q70" s="27">
        <v>2.4293646964303219</v>
      </c>
      <c r="R70" s="27">
        <v>119.14819153642516</v>
      </c>
      <c r="S70" s="27">
        <v>49.045000000000009</v>
      </c>
      <c r="T70" s="24" t="s">
        <v>182</v>
      </c>
    </row>
    <row r="71" spans="1:20" x14ac:dyDescent="0.3">
      <c r="A71" s="20" t="str">
        <f t="shared" si="1"/>
        <v>LUZLINARES</v>
      </c>
      <c r="B71" s="21">
        <v>5415</v>
      </c>
      <c r="C71" s="22" t="s">
        <v>40</v>
      </c>
      <c r="D71" s="22" t="s">
        <v>41</v>
      </c>
      <c r="E71" s="22" t="s">
        <v>105</v>
      </c>
      <c r="F71" s="23" t="s">
        <v>75</v>
      </c>
      <c r="G71" s="23" t="s">
        <v>63</v>
      </c>
      <c r="H71" s="24">
        <v>220</v>
      </c>
      <c r="I71" s="25" t="s">
        <v>43</v>
      </c>
      <c r="J71" s="25" t="s">
        <v>44</v>
      </c>
      <c r="K71" s="26">
        <v>42736</v>
      </c>
      <c r="L71" s="25">
        <v>50040</v>
      </c>
      <c r="M71" s="24" t="s">
        <v>106</v>
      </c>
      <c r="N71" s="27">
        <v>5440.1699999999992</v>
      </c>
      <c r="O71" s="27">
        <v>49.533000000000008</v>
      </c>
      <c r="P71" s="27">
        <v>0</v>
      </c>
      <c r="Q71" s="27">
        <v>0</v>
      </c>
      <c r="R71" s="27">
        <v>0</v>
      </c>
      <c r="S71" s="27">
        <v>0</v>
      </c>
      <c r="T71" s="24" t="s">
        <v>183</v>
      </c>
    </row>
    <row r="72" spans="1:20" x14ac:dyDescent="0.3">
      <c r="A72" s="20" t="str">
        <f t="shared" si="1"/>
        <v>LUZLINARES</v>
      </c>
      <c r="B72" s="21">
        <v>5415</v>
      </c>
      <c r="C72" s="22" t="s">
        <v>40</v>
      </c>
      <c r="D72" s="22" t="s">
        <v>41</v>
      </c>
      <c r="E72" s="22" t="s">
        <v>105</v>
      </c>
      <c r="F72" s="23" t="s">
        <v>75</v>
      </c>
      <c r="G72" s="23" t="s">
        <v>64</v>
      </c>
      <c r="H72" s="24">
        <v>220</v>
      </c>
      <c r="I72" s="25" t="s">
        <v>43</v>
      </c>
      <c r="J72" s="25" t="s">
        <v>44</v>
      </c>
      <c r="K72" s="26">
        <v>42736</v>
      </c>
      <c r="L72" s="25">
        <v>50040</v>
      </c>
      <c r="M72" s="24" t="s">
        <v>107</v>
      </c>
      <c r="N72" s="27">
        <v>5568.57</v>
      </c>
      <c r="O72" s="27">
        <v>48.264999999999993</v>
      </c>
      <c r="P72" s="27">
        <v>0</v>
      </c>
      <c r="Q72" s="27">
        <v>0</v>
      </c>
      <c r="R72" s="27">
        <v>0</v>
      </c>
      <c r="S72" s="27">
        <v>0</v>
      </c>
      <c r="T72" s="24" t="s">
        <v>184</v>
      </c>
    </row>
    <row r="73" spans="1:20" x14ac:dyDescent="0.3">
      <c r="A73" s="20" t="str">
        <f t="shared" si="1"/>
        <v>LUZLINARES</v>
      </c>
      <c r="B73" s="21">
        <v>5415</v>
      </c>
      <c r="C73" s="22" t="s">
        <v>40</v>
      </c>
      <c r="D73" s="22" t="s">
        <v>41</v>
      </c>
      <c r="E73" s="22" t="s">
        <v>105</v>
      </c>
      <c r="F73" s="23" t="s">
        <v>75</v>
      </c>
      <c r="G73" s="23" t="s">
        <v>60</v>
      </c>
      <c r="H73" s="24">
        <v>220</v>
      </c>
      <c r="I73" s="25" t="s">
        <v>43</v>
      </c>
      <c r="J73" s="25" t="s">
        <v>44</v>
      </c>
      <c r="K73" s="26">
        <v>42736</v>
      </c>
      <c r="L73" s="25">
        <v>50040</v>
      </c>
      <c r="M73" s="24" t="s">
        <v>101</v>
      </c>
      <c r="N73" s="27">
        <v>5609.0899999999992</v>
      </c>
      <c r="O73" s="27">
        <v>47.596999999999994</v>
      </c>
      <c r="P73" s="27">
        <v>0</v>
      </c>
      <c r="Q73" s="27">
        <v>2.2302682317064084</v>
      </c>
      <c r="R73" s="27">
        <v>106.15407702452991</v>
      </c>
      <c r="S73" s="27">
        <v>47.596999999999994</v>
      </c>
      <c r="T73" s="24" t="s">
        <v>185</v>
      </c>
    </row>
    <row r="74" spans="1:20" x14ac:dyDescent="0.3">
      <c r="A74" s="20" t="str">
        <f t="shared" si="1"/>
        <v>LUZLINARES</v>
      </c>
      <c r="B74" s="21">
        <v>5415</v>
      </c>
      <c r="C74" s="22" t="s">
        <v>40</v>
      </c>
      <c r="D74" s="22" t="s">
        <v>41</v>
      </c>
      <c r="E74" s="22" t="s">
        <v>105</v>
      </c>
      <c r="F74" s="23" t="s">
        <v>75</v>
      </c>
      <c r="G74" s="23" t="s">
        <v>57</v>
      </c>
      <c r="H74" s="24">
        <v>220</v>
      </c>
      <c r="I74" s="25" t="s">
        <v>43</v>
      </c>
      <c r="J74" s="25" t="s">
        <v>44</v>
      </c>
      <c r="K74" s="26">
        <v>42736</v>
      </c>
      <c r="L74" s="25">
        <v>50040</v>
      </c>
      <c r="M74" s="24" t="s">
        <v>98</v>
      </c>
      <c r="N74" s="27">
        <v>5424.7600000000011</v>
      </c>
      <c r="O74" s="27">
        <v>46.663999999999994</v>
      </c>
      <c r="P74" s="27">
        <v>0</v>
      </c>
      <c r="Q74" s="27">
        <v>12.282406827596173</v>
      </c>
      <c r="R74" s="27">
        <v>573.14623220294777</v>
      </c>
      <c r="S74" s="27">
        <v>46.663999999999994</v>
      </c>
      <c r="T74" s="24" t="s">
        <v>186</v>
      </c>
    </row>
    <row r="75" spans="1:20" x14ac:dyDescent="0.3">
      <c r="A75" s="20" t="str">
        <f t="shared" si="1"/>
        <v>LUZLINARES</v>
      </c>
      <c r="B75" s="21">
        <v>5415</v>
      </c>
      <c r="C75" s="22" t="s">
        <v>40</v>
      </c>
      <c r="D75" s="22" t="s">
        <v>41</v>
      </c>
      <c r="E75" s="22" t="s">
        <v>105</v>
      </c>
      <c r="F75" s="23" t="s">
        <v>75</v>
      </c>
      <c r="G75" s="23" t="s">
        <v>53</v>
      </c>
      <c r="H75" s="24">
        <v>220</v>
      </c>
      <c r="I75" s="25" t="s">
        <v>43</v>
      </c>
      <c r="J75" s="25" t="s">
        <v>45</v>
      </c>
      <c r="K75" s="26">
        <v>42736</v>
      </c>
      <c r="L75" s="25">
        <v>50040</v>
      </c>
      <c r="M75" s="24" t="s">
        <v>93</v>
      </c>
      <c r="N75" s="27">
        <v>5786</v>
      </c>
      <c r="O75" s="27">
        <v>50.800000000000004</v>
      </c>
      <c r="P75" s="27">
        <v>0</v>
      </c>
      <c r="Q75" s="27">
        <v>0</v>
      </c>
      <c r="R75" s="27">
        <v>0</v>
      </c>
      <c r="S75" s="27">
        <v>0</v>
      </c>
      <c r="T75" s="24" t="s">
        <v>187</v>
      </c>
    </row>
    <row r="76" spans="1:20" x14ac:dyDescent="0.3">
      <c r="A76" s="20" t="str">
        <f t="shared" ref="A76:A139" si="2">E76</f>
        <v>LUZLINARES</v>
      </c>
      <c r="B76" s="21">
        <v>5415</v>
      </c>
      <c r="C76" s="22" t="s">
        <v>40</v>
      </c>
      <c r="D76" s="22" t="s">
        <v>41</v>
      </c>
      <c r="E76" s="22" t="s">
        <v>105</v>
      </c>
      <c r="F76" s="23" t="s">
        <v>75</v>
      </c>
      <c r="G76" s="23" t="s">
        <v>55</v>
      </c>
      <c r="H76" s="24">
        <v>220</v>
      </c>
      <c r="I76" s="25" t="s">
        <v>43</v>
      </c>
      <c r="J76" s="25" t="s">
        <v>45</v>
      </c>
      <c r="K76" s="26">
        <v>42736</v>
      </c>
      <c r="L76" s="25">
        <v>50040</v>
      </c>
      <c r="M76" s="24" t="s">
        <v>96</v>
      </c>
      <c r="N76" s="27">
        <v>5716.3799999999992</v>
      </c>
      <c r="O76" s="27">
        <v>49.045000000000009</v>
      </c>
      <c r="P76" s="27">
        <v>0</v>
      </c>
      <c r="Q76" s="27">
        <v>3.6341133952702807</v>
      </c>
      <c r="R76" s="27">
        <v>178.23509147103096</v>
      </c>
      <c r="S76" s="27">
        <v>49.045000000000009</v>
      </c>
      <c r="T76" s="24" t="s">
        <v>188</v>
      </c>
    </row>
    <row r="77" spans="1:20" x14ac:dyDescent="0.3">
      <c r="A77" s="20" t="str">
        <f t="shared" si="2"/>
        <v>LUZLINARES</v>
      </c>
      <c r="B77" s="21">
        <v>5415</v>
      </c>
      <c r="C77" s="22" t="s">
        <v>40</v>
      </c>
      <c r="D77" s="22" t="s">
        <v>41</v>
      </c>
      <c r="E77" s="22" t="s">
        <v>105</v>
      </c>
      <c r="F77" s="23" t="s">
        <v>75</v>
      </c>
      <c r="G77" s="23" t="s">
        <v>63</v>
      </c>
      <c r="H77" s="24">
        <v>220</v>
      </c>
      <c r="I77" s="25" t="s">
        <v>43</v>
      </c>
      <c r="J77" s="25" t="s">
        <v>45</v>
      </c>
      <c r="K77" s="26">
        <v>42736</v>
      </c>
      <c r="L77" s="25">
        <v>50040</v>
      </c>
      <c r="M77" s="24" t="s">
        <v>106</v>
      </c>
      <c r="N77" s="27">
        <v>5440.1699999999992</v>
      </c>
      <c r="O77" s="27">
        <v>49.533000000000008</v>
      </c>
      <c r="P77" s="27">
        <v>0</v>
      </c>
      <c r="Q77" s="27">
        <v>0</v>
      </c>
      <c r="R77" s="27">
        <v>0</v>
      </c>
      <c r="S77" s="27">
        <v>0</v>
      </c>
      <c r="T77" s="24" t="s">
        <v>189</v>
      </c>
    </row>
    <row r="78" spans="1:20" x14ac:dyDescent="0.3">
      <c r="A78" s="20" t="str">
        <f t="shared" si="2"/>
        <v>LUZLINARES</v>
      </c>
      <c r="B78" s="21">
        <v>5415</v>
      </c>
      <c r="C78" s="22" t="s">
        <v>40</v>
      </c>
      <c r="D78" s="22" t="s">
        <v>41</v>
      </c>
      <c r="E78" s="22" t="s">
        <v>105</v>
      </c>
      <c r="F78" s="23" t="s">
        <v>75</v>
      </c>
      <c r="G78" s="23" t="s">
        <v>64</v>
      </c>
      <c r="H78" s="24">
        <v>220</v>
      </c>
      <c r="I78" s="25" t="s">
        <v>43</v>
      </c>
      <c r="J78" s="25" t="s">
        <v>45</v>
      </c>
      <c r="K78" s="26">
        <v>42736</v>
      </c>
      <c r="L78" s="25">
        <v>50040</v>
      </c>
      <c r="M78" s="24" t="s">
        <v>107</v>
      </c>
      <c r="N78" s="27">
        <v>5568.57</v>
      </c>
      <c r="O78" s="27">
        <v>48.264999999999993</v>
      </c>
      <c r="P78" s="27">
        <v>0</v>
      </c>
      <c r="Q78" s="27">
        <v>0</v>
      </c>
      <c r="R78" s="27">
        <v>0</v>
      </c>
      <c r="S78" s="27">
        <v>0</v>
      </c>
      <c r="T78" s="24" t="s">
        <v>190</v>
      </c>
    </row>
    <row r="79" spans="1:20" x14ac:dyDescent="0.3">
      <c r="A79" s="20" t="str">
        <f t="shared" si="2"/>
        <v>LUZLINARES</v>
      </c>
      <c r="B79" s="21">
        <v>5415</v>
      </c>
      <c r="C79" s="22" t="s">
        <v>40</v>
      </c>
      <c r="D79" s="22" t="s">
        <v>41</v>
      </c>
      <c r="E79" s="22" t="s">
        <v>105</v>
      </c>
      <c r="F79" s="23" t="s">
        <v>75</v>
      </c>
      <c r="G79" s="23" t="s">
        <v>60</v>
      </c>
      <c r="H79" s="24">
        <v>220</v>
      </c>
      <c r="I79" s="25" t="s">
        <v>43</v>
      </c>
      <c r="J79" s="25" t="s">
        <v>45</v>
      </c>
      <c r="K79" s="26">
        <v>42736</v>
      </c>
      <c r="L79" s="25">
        <v>50040</v>
      </c>
      <c r="M79" s="24" t="s">
        <v>101</v>
      </c>
      <c r="N79" s="27">
        <v>5609.0899999999992</v>
      </c>
      <c r="O79" s="27">
        <v>47.596999999999994</v>
      </c>
      <c r="P79" s="27">
        <v>0</v>
      </c>
      <c r="Q79" s="27">
        <v>3.3429922914812322</v>
      </c>
      <c r="R79" s="27">
        <v>159.1164040976322</v>
      </c>
      <c r="S79" s="27">
        <v>47.596999999999994</v>
      </c>
      <c r="T79" s="24" t="s">
        <v>191</v>
      </c>
    </row>
    <row r="80" spans="1:20" x14ac:dyDescent="0.3">
      <c r="A80" s="20" t="str">
        <f t="shared" si="2"/>
        <v>LUZLINARES</v>
      </c>
      <c r="B80" s="21">
        <v>5415</v>
      </c>
      <c r="C80" s="22" t="s">
        <v>40</v>
      </c>
      <c r="D80" s="22" t="s">
        <v>41</v>
      </c>
      <c r="E80" s="22" t="s">
        <v>105</v>
      </c>
      <c r="F80" s="23" t="s">
        <v>75</v>
      </c>
      <c r="G80" s="23" t="s">
        <v>57</v>
      </c>
      <c r="H80" s="24">
        <v>220</v>
      </c>
      <c r="I80" s="25" t="s">
        <v>43</v>
      </c>
      <c r="J80" s="25" t="s">
        <v>45</v>
      </c>
      <c r="K80" s="26">
        <v>42736</v>
      </c>
      <c r="L80" s="25">
        <v>50040</v>
      </c>
      <c r="M80" s="24" t="s">
        <v>98</v>
      </c>
      <c r="N80" s="27">
        <v>5424.7600000000011</v>
      </c>
      <c r="O80" s="27">
        <v>46.663999999999994</v>
      </c>
      <c r="P80" s="27">
        <v>0</v>
      </c>
      <c r="Q80" s="27">
        <v>18.279339907714899</v>
      </c>
      <c r="R80" s="27">
        <v>852.98711745360799</v>
      </c>
      <c r="S80" s="27">
        <v>46.663999999999994</v>
      </c>
      <c r="T80" s="24" t="s">
        <v>192</v>
      </c>
    </row>
    <row r="81" spans="1:20" x14ac:dyDescent="0.3">
      <c r="A81" s="20" t="str">
        <f t="shared" si="2"/>
        <v>LUZLINARES</v>
      </c>
      <c r="B81" s="21">
        <v>5415</v>
      </c>
      <c r="C81" s="22" t="s">
        <v>40</v>
      </c>
      <c r="D81" s="22" t="s">
        <v>41</v>
      </c>
      <c r="E81" s="22" t="s">
        <v>105</v>
      </c>
      <c r="F81" s="23" t="s">
        <v>75</v>
      </c>
      <c r="G81" s="23" t="s">
        <v>53</v>
      </c>
      <c r="H81" s="24">
        <v>220</v>
      </c>
      <c r="I81" s="25" t="s">
        <v>43</v>
      </c>
      <c r="J81" s="25" t="s">
        <v>46</v>
      </c>
      <c r="K81" s="26">
        <v>42736</v>
      </c>
      <c r="L81" s="25">
        <v>50040</v>
      </c>
      <c r="M81" s="24" t="s">
        <v>93</v>
      </c>
      <c r="N81" s="27">
        <v>5786</v>
      </c>
      <c r="O81" s="27">
        <v>50.800000000000004</v>
      </c>
      <c r="P81" s="27">
        <v>0</v>
      </c>
      <c r="Q81" s="27">
        <v>0</v>
      </c>
      <c r="R81" s="27">
        <v>0</v>
      </c>
      <c r="S81" s="27">
        <v>0</v>
      </c>
      <c r="T81" s="24" t="s">
        <v>193</v>
      </c>
    </row>
    <row r="82" spans="1:20" x14ac:dyDescent="0.3">
      <c r="A82" s="20" t="str">
        <f t="shared" si="2"/>
        <v>LUZLINARES</v>
      </c>
      <c r="B82" s="21">
        <v>5415</v>
      </c>
      <c r="C82" s="22" t="s">
        <v>40</v>
      </c>
      <c r="D82" s="22" t="s">
        <v>41</v>
      </c>
      <c r="E82" s="22" t="s">
        <v>105</v>
      </c>
      <c r="F82" s="23" t="s">
        <v>75</v>
      </c>
      <c r="G82" s="23" t="s">
        <v>55</v>
      </c>
      <c r="H82" s="24">
        <v>220</v>
      </c>
      <c r="I82" s="25" t="s">
        <v>43</v>
      </c>
      <c r="J82" s="25" t="s">
        <v>46</v>
      </c>
      <c r="K82" s="26">
        <v>42736</v>
      </c>
      <c r="L82" s="25">
        <v>50040</v>
      </c>
      <c r="M82" s="24" t="s">
        <v>96</v>
      </c>
      <c r="N82" s="27">
        <v>5716.3799999999992</v>
      </c>
      <c r="O82" s="27">
        <v>49.045000000000009</v>
      </c>
      <c r="P82" s="27">
        <v>2.615998124403926E-3</v>
      </c>
      <c r="Q82" s="27">
        <v>1.8472047392233122</v>
      </c>
      <c r="R82" s="27">
        <v>105.55019579358748</v>
      </c>
      <c r="S82" s="27">
        <v>57.140496422701794</v>
      </c>
      <c r="T82" s="24" t="s">
        <v>194</v>
      </c>
    </row>
    <row r="83" spans="1:20" x14ac:dyDescent="0.3">
      <c r="A83" s="20" t="str">
        <f t="shared" si="2"/>
        <v>LUZLINARES</v>
      </c>
      <c r="B83" s="21">
        <v>5415</v>
      </c>
      <c r="C83" s="22" t="s">
        <v>40</v>
      </c>
      <c r="D83" s="22" t="s">
        <v>41</v>
      </c>
      <c r="E83" s="22" t="s">
        <v>105</v>
      </c>
      <c r="F83" s="23" t="s">
        <v>75</v>
      </c>
      <c r="G83" s="23" t="s">
        <v>63</v>
      </c>
      <c r="H83" s="24">
        <v>220</v>
      </c>
      <c r="I83" s="25" t="s">
        <v>43</v>
      </c>
      <c r="J83" s="25" t="s">
        <v>46</v>
      </c>
      <c r="K83" s="26">
        <v>42736</v>
      </c>
      <c r="L83" s="25">
        <v>50040</v>
      </c>
      <c r="M83" s="24" t="s">
        <v>106</v>
      </c>
      <c r="N83" s="27">
        <v>5440.1699999999992</v>
      </c>
      <c r="O83" s="27">
        <v>49.533000000000008</v>
      </c>
      <c r="P83" s="27">
        <v>0</v>
      </c>
      <c r="Q83" s="27">
        <v>0</v>
      </c>
      <c r="R83" s="27">
        <v>0</v>
      </c>
      <c r="S83" s="27">
        <v>0</v>
      </c>
      <c r="T83" s="24" t="s">
        <v>195</v>
      </c>
    </row>
    <row r="84" spans="1:20" x14ac:dyDescent="0.3">
      <c r="A84" s="20" t="str">
        <f t="shared" si="2"/>
        <v>LUZLINARES</v>
      </c>
      <c r="B84" s="21">
        <v>5415</v>
      </c>
      <c r="C84" s="22" t="s">
        <v>40</v>
      </c>
      <c r="D84" s="22" t="s">
        <v>41</v>
      </c>
      <c r="E84" s="22" t="s">
        <v>105</v>
      </c>
      <c r="F84" s="23" t="s">
        <v>75</v>
      </c>
      <c r="G84" s="23" t="s">
        <v>64</v>
      </c>
      <c r="H84" s="24">
        <v>220</v>
      </c>
      <c r="I84" s="25" t="s">
        <v>43</v>
      </c>
      <c r="J84" s="25" t="s">
        <v>46</v>
      </c>
      <c r="K84" s="26">
        <v>42736</v>
      </c>
      <c r="L84" s="25">
        <v>50040</v>
      </c>
      <c r="M84" s="24" t="s">
        <v>107</v>
      </c>
      <c r="N84" s="27">
        <v>5568.57</v>
      </c>
      <c r="O84" s="27">
        <v>48.264999999999993</v>
      </c>
      <c r="P84" s="27">
        <v>0</v>
      </c>
      <c r="Q84" s="27">
        <v>0</v>
      </c>
      <c r="R84" s="27">
        <v>0</v>
      </c>
      <c r="S84" s="27">
        <v>0</v>
      </c>
      <c r="T84" s="24" t="s">
        <v>196</v>
      </c>
    </row>
    <row r="85" spans="1:20" x14ac:dyDescent="0.3">
      <c r="A85" s="20" t="str">
        <f t="shared" si="2"/>
        <v>LUZLINARES</v>
      </c>
      <c r="B85" s="21">
        <v>5415</v>
      </c>
      <c r="C85" s="22" t="s">
        <v>40</v>
      </c>
      <c r="D85" s="22" t="s">
        <v>41</v>
      </c>
      <c r="E85" s="22" t="s">
        <v>105</v>
      </c>
      <c r="F85" s="23" t="s">
        <v>75</v>
      </c>
      <c r="G85" s="23" t="s">
        <v>60</v>
      </c>
      <c r="H85" s="24">
        <v>220</v>
      </c>
      <c r="I85" s="25" t="s">
        <v>43</v>
      </c>
      <c r="J85" s="25" t="s">
        <v>46</v>
      </c>
      <c r="K85" s="26">
        <v>42736</v>
      </c>
      <c r="L85" s="25">
        <v>50040</v>
      </c>
      <c r="M85" s="24" t="s">
        <v>101</v>
      </c>
      <c r="N85" s="27">
        <v>5609.0899999999992</v>
      </c>
      <c r="O85" s="27">
        <v>47.596999999999994</v>
      </c>
      <c r="P85" s="27">
        <v>2.4087148946954112E-3</v>
      </c>
      <c r="Q85" s="27">
        <v>1.7008382106286757</v>
      </c>
      <c r="R85" s="27">
        <v>94.465494939980147</v>
      </c>
      <c r="S85" s="27">
        <v>55.540553092973582</v>
      </c>
      <c r="T85" s="24" t="s">
        <v>197</v>
      </c>
    </row>
    <row r="86" spans="1:20" x14ac:dyDescent="0.3">
      <c r="A86" s="20" t="str">
        <f t="shared" si="2"/>
        <v>LUZLINARES</v>
      </c>
      <c r="B86" s="21">
        <v>5415</v>
      </c>
      <c r="C86" s="22" t="s">
        <v>40</v>
      </c>
      <c r="D86" s="22" t="s">
        <v>41</v>
      </c>
      <c r="E86" s="22" t="s">
        <v>105</v>
      </c>
      <c r="F86" s="23" t="s">
        <v>75</v>
      </c>
      <c r="G86" s="23" t="s">
        <v>57</v>
      </c>
      <c r="H86" s="24">
        <v>220</v>
      </c>
      <c r="I86" s="25" t="s">
        <v>43</v>
      </c>
      <c r="J86" s="25" t="s">
        <v>46</v>
      </c>
      <c r="K86" s="26">
        <v>42736</v>
      </c>
      <c r="L86" s="25">
        <v>50040</v>
      </c>
      <c r="M86" s="24" t="s">
        <v>98</v>
      </c>
      <c r="N86" s="27">
        <v>5424.7600000000011</v>
      </c>
      <c r="O86" s="27">
        <v>46.663999999999994</v>
      </c>
      <c r="P86" s="27">
        <v>1.3407757585222543E-2</v>
      </c>
      <c r="Q86" s="27">
        <v>9.4674660209948325</v>
      </c>
      <c r="R86" s="27">
        <v>514.52370144171471</v>
      </c>
      <c r="S86" s="27">
        <v>54.346506266905941</v>
      </c>
      <c r="T86" s="24" t="s">
        <v>198</v>
      </c>
    </row>
    <row r="87" spans="1:20" x14ac:dyDescent="0.3">
      <c r="A87" s="20" t="str">
        <f t="shared" si="2"/>
        <v>LUZPARRAL</v>
      </c>
      <c r="B87" s="21">
        <v>5414</v>
      </c>
      <c r="C87" s="22" t="s">
        <v>40</v>
      </c>
      <c r="D87" s="22" t="s">
        <v>41</v>
      </c>
      <c r="E87" s="22" t="s">
        <v>108</v>
      </c>
      <c r="F87" s="23" t="s">
        <v>76</v>
      </c>
      <c r="G87" s="23" t="s">
        <v>55</v>
      </c>
      <c r="H87" s="24">
        <v>220</v>
      </c>
      <c r="I87" s="25" t="s">
        <v>43</v>
      </c>
      <c r="J87" s="25" t="s">
        <v>44</v>
      </c>
      <c r="K87" s="26">
        <v>42736</v>
      </c>
      <c r="L87" s="25">
        <v>50040</v>
      </c>
      <c r="M87" s="24" t="s">
        <v>96</v>
      </c>
      <c r="N87" s="27">
        <v>5716.3799999999992</v>
      </c>
      <c r="O87" s="27">
        <v>48.993000000000002</v>
      </c>
      <c r="P87" s="27">
        <v>0</v>
      </c>
      <c r="Q87" s="27">
        <v>3.6478348388803981</v>
      </c>
      <c r="R87" s="27">
        <v>178.71837226126735</v>
      </c>
      <c r="S87" s="27">
        <v>48.993000000000002</v>
      </c>
      <c r="T87" s="24" t="s">
        <v>199</v>
      </c>
    </row>
    <row r="88" spans="1:20" x14ac:dyDescent="0.3">
      <c r="A88" s="20" t="str">
        <f t="shared" si="2"/>
        <v>LUZPARRAL</v>
      </c>
      <c r="B88" s="21">
        <v>5414</v>
      </c>
      <c r="C88" s="22" t="s">
        <v>40</v>
      </c>
      <c r="D88" s="22" t="s">
        <v>41</v>
      </c>
      <c r="E88" s="22" t="s">
        <v>108</v>
      </c>
      <c r="F88" s="23" t="s">
        <v>76</v>
      </c>
      <c r="G88" s="23" t="s">
        <v>63</v>
      </c>
      <c r="H88" s="24">
        <v>220</v>
      </c>
      <c r="I88" s="25" t="s">
        <v>43</v>
      </c>
      <c r="J88" s="25" t="s">
        <v>44</v>
      </c>
      <c r="K88" s="26">
        <v>42736</v>
      </c>
      <c r="L88" s="25">
        <v>50040</v>
      </c>
      <c r="M88" s="24" t="s">
        <v>106</v>
      </c>
      <c r="N88" s="27">
        <v>5440.1699999999992</v>
      </c>
      <c r="O88" s="27">
        <v>49.481999999999992</v>
      </c>
      <c r="P88" s="27">
        <v>0</v>
      </c>
      <c r="Q88" s="27">
        <v>0</v>
      </c>
      <c r="R88" s="27">
        <v>0</v>
      </c>
      <c r="S88" s="27">
        <v>0</v>
      </c>
      <c r="T88" s="24" t="s">
        <v>200</v>
      </c>
    </row>
    <row r="89" spans="1:20" x14ac:dyDescent="0.3">
      <c r="A89" s="20" t="str">
        <f t="shared" si="2"/>
        <v>LUZPARRAL</v>
      </c>
      <c r="B89" s="21">
        <v>5414</v>
      </c>
      <c r="C89" s="22" t="s">
        <v>40</v>
      </c>
      <c r="D89" s="22" t="s">
        <v>41</v>
      </c>
      <c r="E89" s="22" t="s">
        <v>108</v>
      </c>
      <c r="F89" s="23" t="s">
        <v>76</v>
      </c>
      <c r="G89" s="23" t="s">
        <v>64</v>
      </c>
      <c r="H89" s="24">
        <v>220</v>
      </c>
      <c r="I89" s="25" t="s">
        <v>43</v>
      </c>
      <c r="J89" s="25" t="s">
        <v>44</v>
      </c>
      <c r="K89" s="26">
        <v>42736</v>
      </c>
      <c r="L89" s="25">
        <v>50040</v>
      </c>
      <c r="M89" s="24" t="s">
        <v>107</v>
      </c>
      <c r="N89" s="27">
        <v>5568.57</v>
      </c>
      <c r="O89" s="27">
        <v>48.216000000000001</v>
      </c>
      <c r="P89" s="27">
        <v>0</v>
      </c>
      <c r="Q89" s="27">
        <v>0</v>
      </c>
      <c r="R89" s="27">
        <v>0</v>
      </c>
      <c r="S89" s="27">
        <v>0</v>
      </c>
      <c r="T89" s="24" t="s">
        <v>201</v>
      </c>
    </row>
    <row r="90" spans="1:20" x14ac:dyDescent="0.3">
      <c r="A90" s="20" t="str">
        <f t="shared" si="2"/>
        <v>LUZPARRAL</v>
      </c>
      <c r="B90" s="21">
        <v>5414</v>
      </c>
      <c r="C90" s="22" t="s">
        <v>40</v>
      </c>
      <c r="D90" s="22" t="s">
        <v>41</v>
      </c>
      <c r="E90" s="22" t="s">
        <v>108</v>
      </c>
      <c r="F90" s="23" t="s">
        <v>76</v>
      </c>
      <c r="G90" s="23" t="s">
        <v>60</v>
      </c>
      <c r="H90" s="24">
        <v>220</v>
      </c>
      <c r="I90" s="25" t="s">
        <v>43</v>
      </c>
      <c r="J90" s="25" t="s">
        <v>44</v>
      </c>
      <c r="K90" s="26">
        <v>42736</v>
      </c>
      <c r="L90" s="25">
        <v>50040</v>
      </c>
      <c r="M90" s="24" t="s">
        <v>101</v>
      </c>
      <c r="N90" s="27">
        <v>5609.0899999999992</v>
      </c>
      <c r="O90" s="27">
        <v>47.548000000000002</v>
      </c>
      <c r="P90" s="27">
        <v>0</v>
      </c>
      <c r="Q90" s="27">
        <v>2.9705567539014308</v>
      </c>
      <c r="R90" s="27">
        <v>141.24403253450524</v>
      </c>
      <c r="S90" s="27">
        <v>47.548000000000002</v>
      </c>
      <c r="T90" s="24" t="s">
        <v>202</v>
      </c>
    </row>
    <row r="91" spans="1:20" x14ac:dyDescent="0.3">
      <c r="A91" s="20" t="str">
        <f t="shared" si="2"/>
        <v>LUZPARRAL</v>
      </c>
      <c r="B91" s="21">
        <v>5414</v>
      </c>
      <c r="C91" s="22" t="s">
        <v>40</v>
      </c>
      <c r="D91" s="22" t="s">
        <v>41</v>
      </c>
      <c r="E91" s="22" t="s">
        <v>108</v>
      </c>
      <c r="F91" s="23" t="s">
        <v>76</v>
      </c>
      <c r="G91" s="23" t="s">
        <v>57</v>
      </c>
      <c r="H91" s="24">
        <v>220</v>
      </c>
      <c r="I91" s="25" t="s">
        <v>43</v>
      </c>
      <c r="J91" s="25" t="s">
        <v>44</v>
      </c>
      <c r="K91" s="26">
        <v>42736</v>
      </c>
      <c r="L91" s="25">
        <v>50040</v>
      </c>
      <c r="M91" s="24" t="s">
        <v>98</v>
      </c>
      <c r="N91" s="27">
        <v>5424.7600000000011</v>
      </c>
      <c r="O91" s="27">
        <v>46.615000000000002</v>
      </c>
      <c r="P91" s="27">
        <v>0</v>
      </c>
      <c r="Q91" s="27">
        <v>43.328125905217448</v>
      </c>
      <c r="R91" s="27">
        <v>2019.7405890717114</v>
      </c>
      <c r="S91" s="27">
        <v>46.615000000000002</v>
      </c>
      <c r="T91" s="24" t="s">
        <v>203</v>
      </c>
    </row>
    <row r="92" spans="1:20" x14ac:dyDescent="0.3">
      <c r="A92" s="20" t="str">
        <f t="shared" si="2"/>
        <v>LUZPARRAL</v>
      </c>
      <c r="B92" s="21">
        <v>5414</v>
      </c>
      <c r="C92" s="22" t="s">
        <v>40</v>
      </c>
      <c r="D92" s="22" t="s">
        <v>41</v>
      </c>
      <c r="E92" s="22" t="s">
        <v>108</v>
      </c>
      <c r="F92" s="23" t="s">
        <v>76</v>
      </c>
      <c r="G92" s="23" t="s">
        <v>55</v>
      </c>
      <c r="H92" s="24">
        <v>220</v>
      </c>
      <c r="I92" s="25" t="s">
        <v>43</v>
      </c>
      <c r="J92" s="25" t="s">
        <v>45</v>
      </c>
      <c r="K92" s="26">
        <v>42736</v>
      </c>
      <c r="L92" s="25">
        <v>50040</v>
      </c>
      <c r="M92" s="24" t="s">
        <v>96</v>
      </c>
      <c r="N92" s="27">
        <v>5716.3799999999992</v>
      </c>
      <c r="O92" s="27">
        <v>48.993000000000002</v>
      </c>
      <c r="P92" s="27">
        <v>0</v>
      </c>
      <c r="Q92" s="27">
        <v>6.684728927618699</v>
      </c>
      <c r="R92" s="27">
        <v>327.50492435082293</v>
      </c>
      <c r="S92" s="27">
        <v>48.993000000000002</v>
      </c>
      <c r="T92" s="24" t="s">
        <v>204</v>
      </c>
    </row>
    <row r="93" spans="1:20" x14ac:dyDescent="0.3">
      <c r="A93" s="20" t="str">
        <f t="shared" si="2"/>
        <v>LUZPARRAL</v>
      </c>
      <c r="B93" s="21">
        <v>5414</v>
      </c>
      <c r="C93" s="22" t="s">
        <v>40</v>
      </c>
      <c r="D93" s="22" t="s">
        <v>41</v>
      </c>
      <c r="E93" s="22" t="s">
        <v>108</v>
      </c>
      <c r="F93" s="23" t="s">
        <v>76</v>
      </c>
      <c r="G93" s="23" t="s">
        <v>63</v>
      </c>
      <c r="H93" s="24">
        <v>220</v>
      </c>
      <c r="I93" s="25" t="s">
        <v>43</v>
      </c>
      <c r="J93" s="25" t="s">
        <v>45</v>
      </c>
      <c r="K93" s="26">
        <v>42736</v>
      </c>
      <c r="L93" s="25">
        <v>50040</v>
      </c>
      <c r="M93" s="24" t="s">
        <v>106</v>
      </c>
      <c r="N93" s="27">
        <v>5440.1699999999992</v>
      </c>
      <c r="O93" s="27">
        <v>49.481999999999992</v>
      </c>
      <c r="P93" s="27">
        <v>0</v>
      </c>
      <c r="Q93" s="27">
        <v>0</v>
      </c>
      <c r="R93" s="27">
        <v>0</v>
      </c>
      <c r="S93" s="27">
        <v>0</v>
      </c>
      <c r="T93" s="24" t="s">
        <v>205</v>
      </c>
    </row>
    <row r="94" spans="1:20" x14ac:dyDescent="0.3">
      <c r="A94" s="20" t="str">
        <f t="shared" si="2"/>
        <v>LUZPARRAL</v>
      </c>
      <c r="B94" s="21">
        <v>5414</v>
      </c>
      <c r="C94" s="22" t="s">
        <v>40</v>
      </c>
      <c r="D94" s="22" t="s">
        <v>41</v>
      </c>
      <c r="E94" s="22" t="s">
        <v>108</v>
      </c>
      <c r="F94" s="23" t="s">
        <v>76</v>
      </c>
      <c r="G94" s="23" t="s">
        <v>64</v>
      </c>
      <c r="H94" s="24">
        <v>220</v>
      </c>
      <c r="I94" s="25" t="s">
        <v>43</v>
      </c>
      <c r="J94" s="25" t="s">
        <v>45</v>
      </c>
      <c r="K94" s="26">
        <v>42736</v>
      </c>
      <c r="L94" s="25">
        <v>50040</v>
      </c>
      <c r="M94" s="24" t="s">
        <v>107</v>
      </c>
      <c r="N94" s="27">
        <v>5568.57</v>
      </c>
      <c r="O94" s="27">
        <v>48.216000000000001</v>
      </c>
      <c r="P94" s="27">
        <v>0</v>
      </c>
      <c r="Q94" s="27">
        <v>0</v>
      </c>
      <c r="R94" s="27">
        <v>0</v>
      </c>
      <c r="S94" s="27">
        <v>0</v>
      </c>
      <c r="T94" s="24" t="s">
        <v>206</v>
      </c>
    </row>
    <row r="95" spans="1:20" x14ac:dyDescent="0.3">
      <c r="A95" s="20" t="str">
        <f t="shared" si="2"/>
        <v>LUZPARRAL</v>
      </c>
      <c r="B95" s="21">
        <v>5414</v>
      </c>
      <c r="C95" s="22" t="s">
        <v>40</v>
      </c>
      <c r="D95" s="22" t="s">
        <v>41</v>
      </c>
      <c r="E95" s="22" t="s">
        <v>108</v>
      </c>
      <c r="F95" s="23" t="s">
        <v>76</v>
      </c>
      <c r="G95" s="23" t="s">
        <v>60</v>
      </c>
      <c r="H95" s="24">
        <v>220</v>
      </c>
      <c r="I95" s="25" t="s">
        <v>43</v>
      </c>
      <c r="J95" s="25" t="s">
        <v>45</v>
      </c>
      <c r="K95" s="26">
        <v>42736</v>
      </c>
      <c r="L95" s="25">
        <v>50040</v>
      </c>
      <c r="M95" s="24" t="s">
        <v>101</v>
      </c>
      <c r="N95" s="27">
        <v>5609.0899999999992</v>
      </c>
      <c r="O95" s="27">
        <v>47.548000000000002</v>
      </c>
      <c r="P95" s="27">
        <v>0</v>
      </c>
      <c r="Q95" s="27">
        <v>5.5811284801310928</v>
      </c>
      <c r="R95" s="27">
        <v>265.37149697327322</v>
      </c>
      <c r="S95" s="27">
        <v>47.548000000000002</v>
      </c>
      <c r="T95" s="24" t="s">
        <v>207</v>
      </c>
    </row>
    <row r="96" spans="1:20" x14ac:dyDescent="0.3">
      <c r="A96" s="20" t="str">
        <f t="shared" si="2"/>
        <v>LUZPARRAL</v>
      </c>
      <c r="B96" s="21">
        <v>5414</v>
      </c>
      <c r="C96" s="22" t="s">
        <v>40</v>
      </c>
      <c r="D96" s="22" t="s">
        <v>41</v>
      </c>
      <c r="E96" s="22" t="s">
        <v>108</v>
      </c>
      <c r="F96" s="23" t="s">
        <v>76</v>
      </c>
      <c r="G96" s="23" t="s">
        <v>57</v>
      </c>
      <c r="H96" s="24">
        <v>220</v>
      </c>
      <c r="I96" s="25" t="s">
        <v>43</v>
      </c>
      <c r="J96" s="25" t="s">
        <v>45</v>
      </c>
      <c r="K96" s="26">
        <v>42736</v>
      </c>
      <c r="L96" s="25">
        <v>50040</v>
      </c>
      <c r="M96" s="24" t="s">
        <v>98</v>
      </c>
      <c r="N96" s="27">
        <v>5424.7600000000011</v>
      </c>
      <c r="O96" s="27">
        <v>46.615000000000002</v>
      </c>
      <c r="P96" s="27">
        <v>0</v>
      </c>
      <c r="Q96" s="27">
        <v>77.246440380492103</v>
      </c>
      <c r="R96" s="27">
        <v>3600.8428183366395</v>
      </c>
      <c r="S96" s="27">
        <v>46.615000000000002</v>
      </c>
      <c r="T96" s="24" t="s">
        <v>208</v>
      </c>
    </row>
    <row r="97" spans="1:20" x14ac:dyDescent="0.3">
      <c r="A97" s="20" t="str">
        <f t="shared" si="2"/>
        <v>LUZPARRAL</v>
      </c>
      <c r="B97" s="21">
        <v>5414</v>
      </c>
      <c r="C97" s="22" t="s">
        <v>40</v>
      </c>
      <c r="D97" s="22" t="s">
        <v>41</v>
      </c>
      <c r="E97" s="22" t="s">
        <v>108</v>
      </c>
      <c r="F97" s="23" t="s">
        <v>76</v>
      </c>
      <c r="G97" s="23" t="s">
        <v>55</v>
      </c>
      <c r="H97" s="24">
        <v>220</v>
      </c>
      <c r="I97" s="25" t="s">
        <v>43</v>
      </c>
      <c r="J97" s="25" t="s">
        <v>46</v>
      </c>
      <c r="K97" s="26">
        <v>42736</v>
      </c>
      <c r="L97" s="25">
        <v>50040</v>
      </c>
      <c r="M97" s="24" t="s">
        <v>96</v>
      </c>
      <c r="N97" s="27">
        <v>5716.3799999999992</v>
      </c>
      <c r="O97" s="27">
        <v>48.993000000000002</v>
      </c>
      <c r="P97" s="27">
        <v>3.0003602750622743E-3</v>
      </c>
      <c r="Q97" s="27">
        <v>3.0516758852368233</v>
      </c>
      <c r="R97" s="27">
        <v>166.66195611456817</v>
      </c>
      <c r="S97" s="27">
        <v>54.613255923026855</v>
      </c>
      <c r="T97" s="24" t="s">
        <v>209</v>
      </c>
    </row>
    <row r="98" spans="1:20" x14ac:dyDescent="0.3">
      <c r="A98" s="20" t="str">
        <f t="shared" si="2"/>
        <v>LUZPARRAL</v>
      </c>
      <c r="B98" s="21">
        <v>5414</v>
      </c>
      <c r="C98" s="22" t="s">
        <v>40</v>
      </c>
      <c r="D98" s="22" t="s">
        <v>41</v>
      </c>
      <c r="E98" s="22" t="s">
        <v>108</v>
      </c>
      <c r="F98" s="23" t="s">
        <v>76</v>
      </c>
      <c r="G98" s="23" t="s">
        <v>63</v>
      </c>
      <c r="H98" s="24">
        <v>220</v>
      </c>
      <c r="I98" s="25" t="s">
        <v>43</v>
      </c>
      <c r="J98" s="25" t="s">
        <v>46</v>
      </c>
      <c r="K98" s="26">
        <v>42736</v>
      </c>
      <c r="L98" s="25">
        <v>50040</v>
      </c>
      <c r="M98" s="24" t="s">
        <v>106</v>
      </c>
      <c r="N98" s="27">
        <v>5440.1699999999992</v>
      </c>
      <c r="O98" s="27">
        <v>49.481999999999992</v>
      </c>
      <c r="P98" s="27">
        <v>0</v>
      </c>
      <c r="Q98" s="27">
        <v>0</v>
      </c>
      <c r="R98" s="27">
        <v>0</v>
      </c>
      <c r="S98" s="27">
        <v>0</v>
      </c>
      <c r="T98" s="24" t="s">
        <v>210</v>
      </c>
    </row>
    <row r="99" spans="1:20" x14ac:dyDescent="0.3">
      <c r="A99" s="20" t="str">
        <f t="shared" si="2"/>
        <v>LUZPARRAL</v>
      </c>
      <c r="B99" s="21">
        <v>5414</v>
      </c>
      <c r="C99" s="22" t="s">
        <v>40</v>
      </c>
      <c r="D99" s="22" t="s">
        <v>41</v>
      </c>
      <c r="E99" s="22" t="s">
        <v>108</v>
      </c>
      <c r="F99" s="23" t="s">
        <v>76</v>
      </c>
      <c r="G99" s="23" t="s">
        <v>64</v>
      </c>
      <c r="H99" s="24">
        <v>220</v>
      </c>
      <c r="I99" s="25" t="s">
        <v>43</v>
      </c>
      <c r="J99" s="25" t="s">
        <v>46</v>
      </c>
      <c r="K99" s="26">
        <v>42736</v>
      </c>
      <c r="L99" s="25">
        <v>50040</v>
      </c>
      <c r="M99" s="24" t="s">
        <v>107</v>
      </c>
      <c r="N99" s="27">
        <v>5568.57</v>
      </c>
      <c r="O99" s="27">
        <v>48.216000000000001</v>
      </c>
      <c r="P99" s="27">
        <v>0</v>
      </c>
      <c r="Q99" s="27">
        <v>0</v>
      </c>
      <c r="R99" s="27">
        <v>0</v>
      </c>
      <c r="S99" s="27">
        <v>0</v>
      </c>
      <c r="T99" s="24" t="s">
        <v>211</v>
      </c>
    </row>
    <row r="100" spans="1:20" x14ac:dyDescent="0.3">
      <c r="A100" s="20" t="str">
        <f t="shared" si="2"/>
        <v>LUZPARRAL</v>
      </c>
      <c r="B100" s="21">
        <v>5414</v>
      </c>
      <c r="C100" s="22" t="s">
        <v>40</v>
      </c>
      <c r="D100" s="22" t="s">
        <v>41</v>
      </c>
      <c r="E100" s="22" t="s">
        <v>108</v>
      </c>
      <c r="F100" s="23" t="s">
        <v>76</v>
      </c>
      <c r="G100" s="23" t="s">
        <v>60</v>
      </c>
      <c r="H100" s="24">
        <v>220</v>
      </c>
      <c r="I100" s="25" t="s">
        <v>43</v>
      </c>
      <c r="J100" s="25" t="s">
        <v>46</v>
      </c>
      <c r="K100" s="26">
        <v>42736</v>
      </c>
      <c r="L100" s="25">
        <v>50040</v>
      </c>
      <c r="M100" s="24" t="s">
        <v>101</v>
      </c>
      <c r="N100" s="27">
        <v>5609.0899999999992</v>
      </c>
      <c r="O100" s="27">
        <v>47.548000000000002</v>
      </c>
      <c r="P100" s="27">
        <v>2.4740221500170723E-3</v>
      </c>
      <c r="Q100" s="27">
        <v>2.5163357205801407</v>
      </c>
      <c r="R100" s="27">
        <v>133.52374374358379</v>
      </c>
      <c r="S100" s="27">
        <v>53.062770063447623</v>
      </c>
      <c r="T100" s="24" t="s">
        <v>212</v>
      </c>
    </row>
    <row r="101" spans="1:20" x14ac:dyDescent="0.3">
      <c r="A101" s="20" t="str">
        <f t="shared" si="2"/>
        <v>LUZPARRAL</v>
      </c>
      <c r="B101" s="21">
        <v>5414</v>
      </c>
      <c r="C101" s="22" t="s">
        <v>40</v>
      </c>
      <c r="D101" s="22" t="s">
        <v>41</v>
      </c>
      <c r="E101" s="22" t="s">
        <v>108</v>
      </c>
      <c r="F101" s="23" t="s">
        <v>76</v>
      </c>
      <c r="G101" s="23" t="s">
        <v>57</v>
      </c>
      <c r="H101" s="24">
        <v>220</v>
      </c>
      <c r="I101" s="25" t="s">
        <v>43</v>
      </c>
      <c r="J101" s="25" t="s">
        <v>46</v>
      </c>
      <c r="K101" s="26">
        <v>42736</v>
      </c>
      <c r="L101" s="25">
        <v>50040</v>
      </c>
      <c r="M101" s="24" t="s">
        <v>98</v>
      </c>
      <c r="N101" s="27">
        <v>5424.7600000000011</v>
      </c>
      <c r="O101" s="27">
        <v>46.615000000000002</v>
      </c>
      <c r="P101" s="27">
        <v>3.5180087214924695E-2</v>
      </c>
      <c r="Q101" s="27">
        <v>35.78177750406514</v>
      </c>
      <c r="R101" s="27">
        <v>1858.8110882720316</v>
      </c>
      <c r="S101" s="27">
        <v>51.948539673884383</v>
      </c>
      <c r="T101" s="24" t="s">
        <v>213</v>
      </c>
    </row>
    <row r="102" spans="1:20" x14ac:dyDescent="0.3">
      <c r="A102" s="20" t="str">
        <f t="shared" si="2"/>
        <v>COPELEC</v>
      </c>
      <c r="B102" s="21">
        <v>5411</v>
      </c>
      <c r="C102" s="22" t="s">
        <v>40</v>
      </c>
      <c r="D102" s="22" t="s">
        <v>41</v>
      </c>
      <c r="E102" s="22" t="s">
        <v>109</v>
      </c>
      <c r="F102" s="23" t="s">
        <v>77</v>
      </c>
      <c r="G102" s="23" t="s">
        <v>57</v>
      </c>
      <c r="H102" s="24">
        <v>220</v>
      </c>
      <c r="I102" s="25" t="s">
        <v>43</v>
      </c>
      <c r="J102" s="25" t="s">
        <v>44</v>
      </c>
      <c r="K102" s="26">
        <v>42736</v>
      </c>
      <c r="L102" s="25">
        <v>50040</v>
      </c>
      <c r="M102" s="24" t="s">
        <v>98</v>
      </c>
      <c r="N102" s="27">
        <v>5509.8244714785133</v>
      </c>
      <c r="O102" s="27">
        <v>52.752593748816295</v>
      </c>
      <c r="P102" s="27">
        <v>0</v>
      </c>
      <c r="Q102" s="27">
        <v>674.34548496302159</v>
      </c>
      <c r="R102" s="27">
        <v>35573.473414602784</v>
      </c>
      <c r="S102" s="27">
        <v>52.752593748816295</v>
      </c>
      <c r="T102" s="24" t="s">
        <v>214</v>
      </c>
    </row>
    <row r="103" spans="1:20" x14ac:dyDescent="0.3">
      <c r="A103" s="20" t="str">
        <f t="shared" si="2"/>
        <v>COPELEC</v>
      </c>
      <c r="B103" s="21">
        <v>5411</v>
      </c>
      <c r="C103" s="22" t="s">
        <v>40</v>
      </c>
      <c r="D103" s="22" t="s">
        <v>41</v>
      </c>
      <c r="E103" s="22" t="s">
        <v>109</v>
      </c>
      <c r="F103" s="23" t="s">
        <v>77</v>
      </c>
      <c r="G103" s="23" t="s">
        <v>60</v>
      </c>
      <c r="H103" s="24">
        <v>220</v>
      </c>
      <c r="I103" s="25" t="s">
        <v>43</v>
      </c>
      <c r="J103" s="25" t="s">
        <v>44</v>
      </c>
      <c r="K103" s="26">
        <v>42736</v>
      </c>
      <c r="L103" s="25">
        <v>50040</v>
      </c>
      <c r="M103" s="24" t="s">
        <v>101</v>
      </c>
      <c r="N103" s="27">
        <v>5629.0847414239352</v>
      </c>
      <c r="O103" s="27">
        <v>52.837568932045691</v>
      </c>
      <c r="P103" s="27">
        <v>0</v>
      </c>
      <c r="Q103" s="27">
        <v>20.722634381745571</v>
      </c>
      <c r="R103" s="27">
        <v>1094.9336225990617</v>
      </c>
      <c r="S103" s="27">
        <v>52.837568932045691</v>
      </c>
      <c r="T103" s="24" t="s">
        <v>215</v>
      </c>
    </row>
    <row r="104" spans="1:20" x14ac:dyDescent="0.3">
      <c r="A104" s="20" t="str">
        <f t="shared" si="2"/>
        <v>COPELEC</v>
      </c>
      <c r="B104" s="21">
        <v>5411</v>
      </c>
      <c r="C104" s="22" t="s">
        <v>40</v>
      </c>
      <c r="D104" s="22" t="s">
        <v>41</v>
      </c>
      <c r="E104" s="22" t="s">
        <v>109</v>
      </c>
      <c r="F104" s="23" t="s">
        <v>77</v>
      </c>
      <c r="G104" s="23" t="s">
        <v>55</v>
      </c>
      <c r="H104" s="24">
        <v>220</v>
      </c>
      <c r="I104" s="25" t="s">
        <v>43</v>
      </c>
      <c r="J104" s="25" t="s">
        <v>44</v>
      </c>
      <c r="K104" s="26">
        <v>42736</v>
      </c>
      <c r="L104" s="25">
        <v>50040</v>
      </c>
      <c r="M104" s="24" t="s">
        <v>96</v>
      </c>
      <c r="N104" s="27">
        <v>5699.5050912964716</v>
      </c>
      <c r="O104" s="27">
        <v>55.290519221267935</v>
      </c>
      <c r="P104" s="27">
        <v>0</v>
      </c>
      <c r="Q104" s="27">
        <v>24.105206698035389</v>
      </c>
      <c r="R104" s="27">
        <v>1332.7893942703622</v>
      </c>
      <c r="S104" s="27">
        <v>55.290519221267935</v>
      </c>
      <c r="T104" s="24" t="s">
        <v>216</v>
      </c>
    </row>
    <row r="105" spans="1:20" x14ac:dyDescent="0.3">
      <c r="A105" s="20" t="str">
        <f t="shared" si="2"/>
        <v>COPELEC</v>
      </c>
      <c r="B105" s="21">
        <v>5411</v>
      </c>
      <c r="C105" s="22" t="s">
        <v>40</v>
      </c>
      <c r="D105" s="22" t="s">
        <v>41</v>
      </c>
      <c r="E105" s="22" t="s">
        <v>109</v>
      </c>
      <c r="F105" s="23" t="s">
        <v>77</v>
      </c>
      <c r="G105" s="23" t="s">
        <v>63</v>
      </c>
      <c r="H105" s="24">
        <v>220</v>
      </c>
      <c r="I105" s="25" t="s">
        <v>43</v>
      </c>
      <c r="J105" s="25" t="s">
        <v>44</v>
      </c>
      <c r="K105" s="26">
        <v>42736</v>
      </c>
      <c r="L105" s="25">
        <v>50040</v>
      </c>
      <c r="M105" s="24" t="s">
        <v>106</v>
      </c>
      <c r="N105" s="27">
        <v>5405.3297587644292</v>
      </c>
      <c r="O105" s="27">
        <v>54.599387731002089</v>
      </c>
      <c r="P105" s="27">
        <v>0</v>
      </c>
      <c r="Q105" s="27">
        <v>0.80738141687797726</v>
      </c>
      <c r="R105" s="27">
        <v>44.082531026926517</v>
      </c>
      <c r="S105" s="27">
        <v>54.599387731002089</v>
      </c>
      <c r="T105" s="24" t="s">
        <v>217</v>
      </c>
    </row>
    <row r="106" spans="1:20" x14ac:dyDescent="0.3">
      <c r="A106" s="20" t="str">
        <f t="shared" si="2"/>
        <v>COPELEC</v>
      </c>
      <c r="B106" s="21">
        <v>5411</v>
      </c>
      <c r="C106" s="22" t="s">
        <v>40</v>
      </c>
      <c r="D106" s="22" t="s">
        <v>41</v>
      </c>
      <c r="E106" s="22" t="s">
        <v>109</v>
      </c>
      <c r="F106" s="23" t="s">
        <v>77</v>
      </c>
      <c r="G106" s="23" t="s">
        <v>57</v>
      </c>
      <c r="H106" s="24">
        <v>220</v>
      </c>
      <c r="I106" s="25" t="s">
        <v>43</v>
      </c>
      <c r="J106" s="25" t="s">
        <v>45</v>
      </c>
      <c r="K106" s="26">
        <v>42736</v>
      </c>
      <c r="L106" s="25">
        <v>50040</v>
      </c>
      <c r="M106" s="24" t="s">
        <v>98</v>
      </c>
      <c r="N106" s="27">
        <v>5509.8244714785133</v>
      </c>
      <c r="O106" s="27">
        <v>52.752593748816295</v>
      </c>
      <c r="P106" s="27">
        <v>0</v>
      </c>
      <c r="Q106" s="27">
        <v>1055.4840506106316</v>
      </c>
      <c r="R106" s="27">
        <v>55679.521330217707</v>
      </c>
      <c r="S106" s="27">
        <v>52.752593748816295</v>
      </c>
      <c r="T106" s="24" t="s">
        <v>218</v>
      </c>
    </row>
    <row r="107" spans="1:20" x14ac:dyDescent="0.3">
      <c r="A107" s="20" t="str">
        <f t="shared" si="2"/>
        <v>COPELEC</v>
      </c>
      <c r="B107" s="21">
        <v>5411</v>
      </c>
      <c r="C107" s="22" t="s">
        <v>40</v>
      </c>
      <c r="D107" s="22" t="s">
        <v>41</v>
      </c>
      <c r="E107" s="22" t="s">
        <v>109</v>
      </c>
      <c r="F107" s="23" t="s">
        <v>77</v>
      </c>
      <c r="G107" s="23" t="s">
        <v>60</v>
      </c>
      <c r="H107" s="24">
        <v>220</v>
      </c>
      <c r="I107" s="25" t="s">
        <v>43</v>
      </c>
      <c r="J107" s="25" t="s">
        <v>45</v>
      </c>
      <c r="K107" s="26">
        <v>42736</v>
      </c>
      <c r="L107" s="25">
        <v>50040</v>
      </c>
      <c r="M107" s="24" t="s">
        <v>101</v>
      </c>
      <c r="N107" s="27">
        <v>5629.0847414239352</v>
      </c>
      <c r="O107" s="27">
        <v>52.837568932045691</v>
      </c>
      <c r="P107" s="27">
        <v>0</v>
      </c>
      <c r="Q107" s="27">
        <v>32.420672153261016</v>
      </c>
      <c r="R107" s="27">
        <v>1713.0294997211831</v>
      </c>
      <c r="S107" s="27">
        <v>52.837568932045691</v>
      </c>
      <c r="T107" s="24" t="s">
        <v>219</v>
      </c>
    </row>
    <row r="108" spans="1:20" x14ac:dyDescent="0.3">
      <c r="A108" s="20" t="str">
        <f t="shared" si="2"/>
        <v>COPELEC</v>
      </c>
      <c r="B108" s="21">
        <v>5411</v>
      </c>
      <c r="C108" s="22" t="s">
        <v>40</v>
      </c>
      <c r="D108" s="22" t="s">
        <v>41</v>
      </c>
      <c r="E108" s="22" t="s">
        <v>109</v>
      </c>
      <c r="F108" s="23" t="s">
        <v>77</v>
      </c>
      <c r="G108" s="23" t="s">
        <v>55</v>
      </c>
      <c r="H108" s="24">
        <v>220</v>
      </c>
      <c r="I108" s="25" t="s">
        <v>43</v>
      </c>
      <c r="J108" s="25" t="s">
        <v>45</v>
      </c>
      <c r="K108" s="26">
        <v>42736</v>
      </c>
      <c r="L108" s="25">
        <v>50040</v>
      </c>
      <c r="M108" s="24" t="s">
        <v>96</v>
      </c>
      <c r="N108" s="27">
        <v>5699.5050912964716</v>
      </c>
      <c r="O108" s="27">
        <v>55.290519221267935</v>
      </c>
      <c r="P108" s="27">
        <v>0</v>
      </c>
      <c r="Q108" s="27">
        <v>37.737686158549685</v>
      </c>
      <c r="R108" s="27">
        <v>2086.5362619154685</v>
      </c>
      <c r="S108" s="27">
        <v>55.290519221267942</v>
      </c>
      <c r="T108" s="24" t="s">
        <v>220</v>
      </c>
    </row>
    <row r="109" spans="1:20" x14ac:dyDescent="0.3">
      <c r="A109" s="20" t="str">
        <f t="shared" si="2"/>
        <v>COPELEC</v>
      </c>
      <c r="B109" s="21">
        <v>5411</v>
      </c>
      <c r="C109" s="22" t="s">
        <v>40</v>
      </c>
      <c r="D109" s="22" t="s">
        <v>41</v>
      </c>
      <c r="E109" s="22" t="s">
        <v>109</v>
      </c>
      <c r="F109" s="23" t="s">
        <v>77</v>
      </c>
      <c r="G109" s="23" t="s">
        <v>63</v>
      </c>
      <c r="H109" s="24">
        <v>220</v>
      </c>
      <c r="I109" s="25" t="s">
        <v>43</v>
      </c>
      <c r="J109" s="25" t="s">
        <v>45</v>
      </c>
      <c r="K109" s="26">
        <v>42736</v>
      </c>
      <c r="L109" s="25">
        <v>50040</v>
      </c>
      <c r="M109" s="24" t="s">
        <v>106</v>
      </c>
      <c r="N109" s="27">
        <v>5405.3297587644292</v>
      </c>
      <c r="O109" s="27">
        <v>54.599387731002089</v>
      </c>
      <c r="P109" s="27">
        <v>0</v>
      </c>
      <c r="Q109" s="27">
        <v>1.2710804500229356</v>
      </c>
      <c r="R109" s="27">
        <v>69.400214328098883</v>
      </c>
      <c r="S109" s="27">
        <v>54.599387731002089</v>
      </c>
      <c r="T109" s="24" t="s">
        <v>221</v>
      </c>
    </row>
    <row r="110" spans="1:20" x14ac:dyDescent="0.3">
      <c r="A110" s="20" t="str">
        <f t="shared" si="2"/>
        <v>COPELEC</v>
      </c>
      <c r="B110" s="21">
        <v>5411</v>
      </c>
      <c r="C110" s="22" t="s">
        <v>40</v>
      </c>
      <c r="D110" s="22" t="s">
        <v>41</v>
      </c>
      <c r="E110" s="22" t="s">
        <v>109</v>
      </c>
      <c r="F110" s="23" t="s">
        <v>77</v>
      </c>
      <c r="G110" s="23" t="s">
        <v>57</v>
      </c>
      <c r="H110" s="24">
        <v>220</v>
      </c>
      <c r="I110" s="25" t="s">
        <v>43</v>
      </c>
      <c r="J110" s="25" t="s">
        <v>46</v>
      </c>
      <c r="K110" s="26">
        <v>42736</v>
      </c>
      <c r="L110" s="25">
        <v>50040</v>
      </c>
      <c r="M110" s="24" t="s">
        <v>98</v>
      </c>
      <c r="N110" s="27">
        <v>5509.8244714785133</v>
      </c>
      <c r="O110" s="27">
        <v>52.752593748816295</v>
      </c>
      <c r="P110" s="27">
        <v>3.5156465115071538</v>
      </c>
      <c r="Q110" s="27">
        <v>557.6087675845132</v>
      </c>
      <c r="R110" s="27">
        <v>48785.903969334133</v>
      </c>
      <c r="S110" s="27">
        <v>87.491278483062885</v>
      </c>
      <c r="T110" s="24" t="s">
        <v>222</v>
      </c>
    </row>
    <row r="111" spans="1:20" x14ac:dyDescent="0.3">
      <c r="A111" s="20" t="str">
        <f t="shared" si="2"/>
        <v>COPELEC</v>
      </c>
      <c r="B111" s="21">
        <v>5411</v>
      </c>
      <c r="C111" s="22" t="s">
        <v>40</v>
      </c>
      <c r="D111" s="22" t="s">
        <v>41</v>
      </c>
      <c r="E111" s="22" t="s">
        <v>109</v>
      </c>
      <c r="F111" s="23" t="s">
        <v>77</v>
      </c>
      <c r="G111" s="23" t="s">
        <v>60</v>
      </c>
      <c r="H111" s="24">
        <v>220</v>
      </c>
      <c r="I111" s="25" t="s">
        <v>43</v>
      </c>
      <c r="J111" s="25" t="s">
        <v>46</v>
      </c>
      <c r="K111" s="26">
        <v>42736</v>
      </c>
      <c r="L111" s="25">
        <v>50040</v>
      </c>
      <c r="M111" s="24" t="s">
        <v>101</v>
      </c>
      <c r="N111" s="27">
        <v>5629.0847414239352</v>
      </c>
      <c r="O111" s="27">
        <v>52.837568932045691</v>
      </c>
      <c r="P111" s="27">
        <v>0.10819107346358198</v>
      </c>
      <c r="Q111" s="27">
        <v>17.159942258191027</v>
      </c>
      <c r="R111" s="27">
        <v>1515.7063527292175</v>
      </c>
      <c r="S111" s="27">
        <v>88.328173249284632</v>
      </c>
      <c r="T111" s="24" t="s">
        <v>223</v>
      </c>
    </row>
    <row r="112" spans="1:20" x14ac:dyDescent="0.3">
      <c r="A112" s="20" t="str">
        <f t="shared" si="2"/>
        <v>COPELEC</v>
      </c>
      <c r="B112" s="21">
        <v>5411</v>
      </c>
      <c r="C112" s="22" t="s">
        <v>40</v>
      </c>
      <c r="D112" s="22" t="s">
        <v>41</v>
      </c>
      <c r="E112" s="22" t="s">
        <v>109</v>
      </c>
      <c r="F112" s="23" t="s">
        <v>77</v>
      </c>
      <c r="G112" s="23" t="s">
        <v>55</v>
      </c>
      <c r="H112" s="24">
        <v>220</v>
      </c>
      <c r="I112" s="25" t="s">
        <v>43</v>
      </c>
      <c r="J112" s="25" t="s">
        <v>46</v>
      </c>
      <c r="K112" s="26">
        <v>42736</v>
      </c>
      <c r="L112" s="25">
        <v>50040</v>
      </c>
      <c r="M112" s="24" t="s">
        <v>96</v>
      </c>
      <c r="N112" s="27">
        <v>5699.5050912964716</v>
      </c>
      <c r="O112" s="27">
        <v>55.290519221267935</v>
      </c>
      <c r="P112" s="27">
        <v>0.12574742459006907</v>
      </c>
      <c r="Q112" s="27">
        <v>19.944515531664038</v>
      </c>
      <c r="R112" s="27">
        <v>1819.4407060308652</v>
      </c>
      <c r="S112" s="27">
        <v>91.225114149416655</v>
      </c>
      <c r="T112" s="24" t="s">
        <v>224</v>
      </c>
    </row>
    <row r="113" spans="1:20" x14ac:dyDescent="0.3">
      <c r="A113" s="20" t="str">
        <f t="shared" si="2"/>
        <v>COPELEC</v>
      </c>
      <c r="B113" s="21">
        <v>5411</v>
      </c>
      <c r="C113" s="22" t="s">
        <v>40</v>
      </c>
      <c r="D113" s="22" t="s">
        <v>41</v>
      </c>
      <c r="E113" s="22" t="s">
        <v>109</v>
      </c>
      <c r="F113" s="23" t="s">
        <v>77</v>
      </c>
      <c r="G113" s="23" t="s">
        <v>63</v>
      </c>
      <c r="H113" s="24">
        <v>220</v>
      </c>
      <c r="I113" s="25" t="s">
        <v>43</v>
      </c>
      <c r="J113" s="25" t="s">
        <v>46</v>
      </c>
      <c r="K113" s="26">
        <v>42736</v>
      </c>
      <c r="L113" s="25">
        <v>50040</v>
      </c>
      <c r="M113" s="24" t="s">
        <v>106</v>
      </c>
      <c r="N113" s="27">
        <v>5405.3297587644292</v>
      </c>
      <c r="O113" s="27">
        <v>54.599387731002089</v>
      </c>
      <c r="P113" s="27">
        <v>4.1976790797899725E-3</v>
      </c>
      <c r="Q113" s="27">
        <v>0.66578441567879387</v>
      </c>
      <c r="R113" s="27">
        <v>59.04126110463676</v>
      </c>
      <c r="S113" s="27">
        <v>88.67924768776966</v>
      </c>
      <c r="T113" s="24" t="s">
        <v>225</v>
      </c>
    </row>
    <row r="114" spans="1:20" x14ac:dyDescent="0.3">
      <c r="A114" s="20" t="str">
        <f t="shared" si="2"/>
        <v>LUZ OSORNO</v>
      </c>
      <c r="B114" s="21">
        <v>5413</v>
      </c>
      <c r="C114" s="22" t="s">
        <v>40</v>
      </c>
      <c r="D114" s="22" t="s">
        <v>41</v>
      </c>
      <c r="E114" s="22" t="s">
        <v>110</v>
      </c>
      <c r="F114" s="23" t="s">
        <v>82</v>
      </c>
      <c r="G114" s="23" t="s">
        <v>65</v>
      </c>
      <c r="H114" s="24">
        <v>220</v>
      </c>
      <c r="I114" s="25" t="s">
        <v>43</v>
      </c>
      <c r="J114" s="25" t="s">
        <v>44</v>
      </c>
      <c r="K114" s="26">
        <v>42736</v>
      </c>
      <c r="L114" s="25">
        <v>50040</v>
      </c>
      <c r="M114" s="24" t="s">
        <v>111</v>
      </c>
      <c r="N114" s="27">
        <v>0</v>
      </c>
      <c r="O114" s="27">
        <v>45.807513706585468</v>
      </c>
      <c r="P114" s="27">
        <v>0</v>
      </c>
      <c r="Q114" s="27">
        <v>29.469515956788602</v>
      </c>
      <c r="R114" s="27">
        <v>1349.9252561170331</v>
      </c>
      <c r="S114" s="27">
        <v>45.807513706585468</v>
      </c>
      <c r="T114" s="24" t="s">
        <v>226</v>
      </c>
    </row>
    <row r="115" spans="1:20" x14ac:dyDescent="0.3">
      <c r="A115" s="20" t="str">
        <f t="shared" si="2"/>
        <v>LUZ OSORNO</v>
      </c>
      <c r="B115" s="21">
        <v>5413</v>
      </c>
      <c r="C115" s="22" t="s">
        <v>40</v>
      </c>
      <c r="D115" s="22" t="s">
        <v>41</v>
      </c>
      <c r="E115" s="22" t="s">
        <v>110</v>
      </c>
      <c r="F115" s="23" t="s">
        <v>82</v>
      </c>
      <c r="G115" s="23" t="s">
        <v>66</v>
      </c>
      <c r="H115" s="24">
        <v>220</v>
      </c>
      <c r="I115" s="25" t="s">
        <v>43</v>
      </c>
      <c r="J115" s="25" t="s">
        <v>44</v>
      </c>
      <c r="K115" s="26">
        <v>42736</v>
      </c>
      <c r="L115" s="25">
        <v>50040</v>
      </c>
      <c r="M115" s="24" t="s">
        <v>112</v>
      </c>
      <c r="N115" s="27">
        <v>0</v>
      </c>
      <c r="O115" s="27">
        <v>44.795618542250494</v>
      </c>
      <c r="P115" s="27">
        <v>0</v>
      </c>
      <c r="Q115" s="27">
        <v>337.60554627081098</v>
      </c>
      <c r="R115" s="27">
        <v>15123.249268495349</v>
      </c>
      <c r="S115" s="27">
        <v>44.795618542250494</v>
      </c>
      <c r="T115" s="24" t="s">
        <v>227</v>
      </c>
    </row>
    <row r="116" spans="1:20" x14ac:dyDescent="0.3">
      <c r="A116" s="20" t="str">
        <f t="shared" si="2"/>
        <v>LUZ OSORNO</v>
      </c>
      <c r="B116" s="21">
        <v>5413</v>
      </c>
      <c r="C116" s="22" t="s">
        <v>40</v>
      </c>
      <c r="D116" s="22" t="s">
        <v>41</v>
      </c>
      <c r="E116" s="22" t="s">
        <v>110</v>
      </c>
      <c r="F116" s="23" t="s">
        <v>82</v>
      </c>
      <c r="G116" s="23" t="s">
        <v>67</v>
      </c>
      <c r="H116" s="24">
        <v>220</v>
      </c>
      <c r="I116" s="25" t="s">
        <v>43</v>
      </c>
      <c r="J116" s="25" t="s">
        <v>44</v>
      </c>
      <c r="K116" s="26">
        <v>42736</v>
      </c>
      <c r="L116" s="25">
        <v>50040</v>
      </c>
      <c r="M116" s="24" t="s">
        <v>113</v>
      </c>
      <c r="N116" s="27">
        <v>0</v>
      </c>
      <c r="O116" s="27">
        <v>47.385755039886448</v>
      </c>
      <c r="P116" s="27">
        <v>0</v>
      </c>
      <c r="Q116" s="27">
        <v>7.9689031863181006E-2</v>
      </c>
      <c r="R116" s="27">
        <v>3.7761249432344011</v>
      </c>
      <c r="S116" s="27">
        <v>47.385755039886448</v>
      </c>
      <c r="T116" s="24" t="s">
        <v>228</v>
      </c>
    </row>
    <row r="117" spans="1:20" x14ac:dyDescent="0.3">
      <c r="A117" s="20" t="str">
        <f t="shared" si="2"/>
        <v>LUZ OSORNO</v>
      </c>
      <c r="B117" s="21">
        <v>5413</v>
      </c>
      <c r="C117" s="22" t="s">
        <v>40</v>
      </c>
      <c r="D117" s="22" t="s">
        <v>41</v>
      </c>
      <c r="E117" s="22" t="s">
        <v>110</v>
      </c>
      <c r="F117" s="23" t="s">
        <v>82</v>
      </c>
      <c r="G117" s="23" t="s">
        <v>65</v>
      </c>
      <c r="H117" s="24">
        <v>220</v>
      </c>
      <c r="I117" s="25" t="s">
        <v>43</v>
      </c>
      <c r="J117" s="25" t="s">
        <v>45</v>
      </c>
      <c r="K117" s="26">
        <v>42736</v>
      </c>
      <c r="L117" s="25">
        <v>50040</v>
      </c>
      <c r="M117" s="24" t="s">
        <v>111</v>
      </c>
      <c r="N117" s="27">
        <v>0</v>
      </c>
      <c r="O117" s="27">
        <v>45.807513706585468</v>
      </c>
      <c r="P117" s="27">
        <v>0</v>
      </c>
      <c r="Q117" s="27">
        <v>39.223770835880998</v>
      </c>
      <c r="R117" s="27">
        <v>1796.743420188586</v>
      </c>
      <c r="S117" s="27">
        <v>45.807513706585468</v>
      </c>
      <c r="T117" s="24" t="s">
        <v>229</v>
      </c>
    </row>
    <row r="118" spans="1:20" x14ac:dyDescent="0.3">
      <c r="A118" s="20" t="str">
        <f t="shared" si="2"/>
        <v>LUZ OSORNO</v>
      </c>
      <c r="B118" s="21">
        <v>5413</v>
      </c>
      <c r="C118" s="22" t="s">
        <v>40</v>
      </c>
      <c r="D118" s="22" t="s">
        <v>41</v>
      </c>
      <c r="E118" s="22" t="s">
        <v>110</v>
      </c>
      <c r="F118" s="23" t="s">
        <v>82</v>
      </c>
      <c r="G118" s="23" t="s">
        <v>66</v>
      </c>
      <c r="H118" s="24">
        <v>220</v>
      </c>
      <c r="I118" s="25" t="s">
        <v>43</v>
      </c>
      <c r="J118" s="25" t="s">
        <v>45</v>
      </c>
      <c r="K118" s="26">
        <v>42736</v>
      </c>
      <c r="L118" s="25">
        <v>50040</v>
      </c>
      <c r="M118" s="24" t="s">
        <v>112</v>
      </c>
      <c r="N118" s="27">
        <v>0</v>
      </c>
      <c r="O118" s="27">
        <v>44.795618542250523</v>
      </c>
      <c r="P118" s="27">
        <v>0</v>
      </c>
      <c r="Q118" s="27">
        <v>462.94307040434597</v>
      </c>
      <c r="R118" s="27">
        <v>20737.821188611309</v>
      </c>
      <c r="S118" s="27">
        <v>44.795618542250523</v>
      </c>
      <c r="T118" s="24" t="s">
        <v>230</v>
      </c>
    </row>
    <row r="119" spans="1:20" x14ac:dyDescent="0.3">
      <c r="A119" s="20" t="str">
        <f t="shared" si="2"/>
        <v>LUZ OSORNO</v>
      </c>
      <c r="B119" s="21">
        <v>5413</v>
      </c>
      <c r="C119" s="22" t="s">
        <v>40</v>
      </c>
      <c r="D119" s="22" t="s">
        <v>41</v>
      </c>
      <c r="E119" s="22" t="s">
        <v>110</v>
      </c>
      <c r="F119" s="23" t="s">
        <v>82</v>
      </c>
      <c r="G119" s="23" t="s">
        <v>67</v>
      </c>
      <c r="H119" s="24">
        <v>220</v>
      </c>
      <c r="I119" s="25" t="s">
        <v>43</v>
      </c>
      <c r="J119" s="25" t="s">
        <v>45</v>
      </c>
      <c r="K119" s="26">
        <v>42736</v>
      </c>
      <c r="L119" s="25">
        <v>50040</v>
      </c>
      <c r="M119" s="24" t="s">
        <v>113</v>
      </c>
      <c r="N119" s="27">
        <v>0</v>
      </c>
      <c r="O119" s="27">
        <v>47.385755039886455</v>
      </c>
      <c r="P119" s="27">
        <v>0</v>
      </c>
      <c r="Q119" s="27">
        <v>0.11402070076401299</v>
      </c>
      <c r="R119" s="27">
        <v>5.4029569958797143</v>
      </c>
      <c r="S119" s="27">
        <v>47.385755039886455</v>
      </c>
      <c r="T119" s="24" t="s">
        <v>231</v>
      </c>
    </row>
    <row r="120" spans="1:20" x14ac:dyDescent="0.3">
      <c r="A120" s="20" t="str">
        <f t="shared" si="2"/>
        <v>LUZ OSORNO</v>
      </c>
      <c r="B120" s="21">
        <v>5413</v>
      </c>
      <c r="C120" s="22" t="s">
        <v>40</v>
      </c>
      <c r="D120" s="22" t="s">
        <v>41</v>
      </c>
      <c r="E120" s="22" t="s">
        <v>110</v>
      </c>
      <c r="F120" s="23" t="s">
        <v>82</v>
      </c>
      <c r="G120" s="23" t="s">
        <v>65</v>
      </c>
      <c r="H120" s="24">
        <v>220</v>
      </c>
      <c r="I120" s="25" t="s">
        <v>43</v>
      </c>
      <c r="J120" s="25" t="s">
        <v>46</v>
      </c>
      <c r="K120" s="26">
        <v>42736</v>
      </c>
      <c r="L120" s="25">
        <v>50040</v>
      </c>
      <c r="M120" s="24" t="s">
        <v>111</v>
      </c>
      <c r="N120" s="27">
        <v>5094.3525126950317</v>
      </c>
      <c r="O120" s="27">
        <v>45.807513706585482</v>
      </c>
      <c r="P120" s="27">
        <v>0.1522235046750661</v>
      </c>
      <c r="Q120" s="27">
        <v>21.016610828101797</v>
      </c>
      <c r="R120" s="27">
        <v>1738.1988821069128</v>
      </c>
      <c r="S120" s="27">
        <v>45.807513706585482</v>
      </c>
      <c r="T120" s="24" t="s">
        <v>232</v>
      </c>
    </row>
    <row r="121" spans="1:20" x14ac:dyDescent="0.3">
      <c r="A121" s="20" t="str">
        <f t="shared" si="2"/>
        <v>LUZ OSORNO</v>
      </c>
      <c r="B121" s="21">
        <v>5413</v>
      </c>
      <c r="C121" s="22" t="s">
        <v>40</v>
      </c>
      <c r="D121" s="22" t="s">
        <v>41</v>
      </c>
      <c r="E121" s="22" t="s">
        <v>110</v>
      </c>
      <c r="F121" s="23" t="s">
        <v>82</v>
      </c>
      <c r="G121" s="23" t="s">
        <v>66</v>
      </c>
      <c r="H121" s="24">
        <v>220</v>
      </c>
      <c r="I121" s="25" t="s">
        <v>43</v>
      </c>
      <c r="J121" s="25" t="s">
        <v>46</v>
      </c>
      <c r="K121" s="26">
        <v>42736</v>
      </c>
      <c r="L121" s="25">
        <v>50040</v>
      </c>
      <c r="M121" s="24" t="s">
        <v>112</v>
      </c>
      <c r="N121" s="27">
        <v>5042.9887803624215</v>
      </c>
      <c r="O121" s="27">
        <v>44.795618542250523</v>
      </c>
      <c r="P121" s="27">
        <v>1.891570729510619</v>
      </c>
      <c r="Q121" s="27">
        <v>243.869742603482</v>
      </c>
      <c r="R121" s="27">
        <v>20463.46592984641</v>
      </c>
      <c r="S121" s="27">
        <v>44.795618542250523</v>
      </c>
      <c r="T121" s="24" t="s">
        <v>233</v>
      </c>
    </row>
    <row r="122" spans="1:20" x14ac:dyDescent="0.3">
      <c r="A122" s="20" t="str">
        <f t="shared" si="2"/>
        <v>LUZ OSORNO</v>
      </c>
      <c r="B122" s="21">
        <v>5413</v>
      </c>
      <c r="C122" s="22" t="s">
        <v>40</v>
      </c>
      <c r="D122" s="22" t="s">
        <v>41</v>
      </c>
      <c r="E122" s="22" t="s">
        <v>110</v>
      </c>
      <c r="F122" s="23" t="s">
        <v>82</v>
      </c>
      <c r="G122" s="23" t="s">
        <v>67</v>
      </c>
      <c r="H122" s="24">
        <v>220</v>
      </c>
      <c r="I122" s="25" t="s">
        <v>43</v>
      </c>
      <c r="J122" s="25" t="s">
        <v>46</v>
      </c>
      <c r="K122" s="26">
        <v>42736</v>
      </c>
      <c r="L122" s="25">
        <v>50040</v>
      </c>
      <c r="M122" s="24" t="s">
        <v>113</v>
      </c>
      <c r="N122" s="27">
        <v>5334.0286200216078</v>
      </c>
      <c r="O122" s="27">
        <v>47.385755039886462</v>
      </c>
      <c r="P122" s="27">
        <v>3.0136381187707487E-4</v>
      </c>
      <c r="Q122" s="27">
        <v>6.244843998028371E-2</v>
      </c>
      <c r="R122" s="27">
        <v>4.5666496771199014</v>
      </c>
      <c r="S122" s="27">
        <v>47.385755039886462</v>
      </c>
      <c r="T122" s="24" t="s">
        <v>234</v>
      </c>
    </row>
    <row r="123" spans="1:20" x14ac:dyDescent="0.3">
      <c r="A123" s="20" t="str">
        <f t="shared" si="2"/>
        <v>SAESA</v>
      </c>
      <c r="B123" s="21">
        <v>5404</v>
      </c>
      <c r="C123" s="22" t="s">
        <v>40</v>
      </c>
      <c r="D123" s="22" t="s">
        <v>41</v>
      </c>
      <c r="E123" s="22" t="s">
        <v>114</v>
      </c>
      <c r="F123" s="23" t="s">
        <v>80</v>
      </c>
      <c r="G123" s="23" t="s">
        <v>56</v>
      </c>
      <c r="H123" s="24">
        <v>220</v>
      </c>
      <c r="I123" s="25" t="s">
        <v>43</v>
      </c>
      <c r="J123" s="25" t="s">
        <v>44</v>
      </c>
      <c r="K123" s="26">
        <v>42736</v>
      </c>
      <c r="L123" s="25">
        <v>50040</v>
      </c>
      <c r="M123" s="24" t="s">
        <v>97</v>
      </c>
      <c r="N123" s="27">
        <v>5255.2751591567257</v>
      </c>
      <c r="O123" s="27">
        <v>47.821675275041137</v>
      </c>
      <c r="P123" s="27">
        <v>0</v>
      </c>
      <c r="Q123" s="27">
        <v>14.1299196939687</v>
      </c>
      <c r="R123" s="27">
        <v>675.71643126737979</v>
      </c>
      <c r="S123" s="27">
        <v>47.821675275041137</v>
      </c>
      <c r="T123" s="24" t="s">
        <v>235</v>
      </c>
    </row>
    <row r="124" spans="1:20" x14ac:dyDescent="0.3">
      <c r="A124" s="20" t="str">
        <f t="shared" si="2"/>
        <v>SAESA</v>
      </c>
      <c r="B124" s="21">
        <v>5404</v>
      </c>
      <c r="C124" s="22" t="s">
        <v>40</v>
      </c>
      <c r="D124" s="22" t="s">
        <v>41</v>
      </c>
      <c r="E124" s="22" t="s">
        <v>114</v>
      </c>
      <c r="F124" s="23" t="s">
        <v>80</v>
      </c>
      <c r="G124" s="23" t="s">
        <v>57</v>
      </c>
      <c r="H124" s="24">
        <v>220</v>
      </c>
      <c r="I124" s="25" t="s">
        <v>43</v>
      </c>
      <c r="J124" s="25" t="s">
        <v>44</v>
      </c>
      <c r="K124" s="26">
        <v>42736</v>
      </c>
      <c r="L124" s="25">
        <v>50040</v>
      </c>
      <c r="M124" s="24" t="s">
        <v>98</v>
      </c>
      <c r="N124" s="27">
        <v>5424.7645163097404</v>
      </c>
      <c r="O124" s="27">
        <v>48.527200796195103</v>
      </c>
      <c r="P124" s="27">
        <v>0</v>
      </c>
      <c r="Q124" s="27">
        <v>0.39040970376316897</v>
      </c>
      <c r="R124" s="27">
        <v>18.945490087298349</v>
      </c>
      <c r="S124" s="27">
        <v>48.52720079619511</v>
      </c>
      <c r="T124" s="24" t="s">
        <v>236</v>
      </c>
    </row>
    <row r="125" spans="1:20" x14ac:dyDescent="0.3">
      <c r="A125" s="20" t="str">
        <f t="shared" si="2"/>
        <v>SAESA</v>
      </c>
      <c r="B125" s="21">
        <v>5404</v>
      </c>
      <c r="C125" s="22" t="s">
        <v>40</v>
      </c>
      <c r="D125" s="22" t="s">
        <v>41</v>
      </c>
      <c r="E125" s="22" t="s">
        <v>114</v>
      </c>
      <c r="F125" s="23" t="s">
        <v>80</v>
      </c>
      <c r="G125" s="23" t="s">
        <v>68</v>
      </c>
      <c r="H125" s="24">
        <v>220</v>
      </c>
      <c r="I125" s="25" t="s">
        <v>43</v>
      </c>
      <c r="J125" s="25" t="s">
        <v>44</v>
      </c>
      <c r="K125" s="26">
        <v>42736</v>
      </c>
      <c r="L125" s="25">
        <v>50040</v>
      </c>
      <c r="M125" s="24" t="s">
        <v>115</v>
      </c>
      <c r="N125" s="27">
        <v>5124.0254796844783</v>
      </c>
      <c r="O125" s="27">
        <v>46.207544926396103</v>
      </c>
      <c r="P125" s="27">
        <v>0</v>
      </c>
      <c r="Q125" s="27">
        <v>462.91889155666598</v>
      </c>
      <c r="R125" s="27">
        <v>21390.345478882129</v>
      </c>
      <c r="S125" s="27">
        <v>46.207544926396103</v>
      </c>
      <c r="T125" s="24" t="s">
        <v>237</v>
      </c>
    </row>
    <row r="126" spans="1:20" x14ac:dyDescent="0.3">
      <c r="A126" s="20" t="str">
        <f t="shared" si="2"/>
        <v>SAESA</v>
      </c>
      <c r="B126" s="21">
        <v>5404</v>
      </c>
      <c r="C126" s="22" t="s">
        <v>40</v>
      </c>
      <c r="D126" s="22" t="s">
        <v>41</v>
      </c>
      <c r="E126" s="22" t="s">
        <v>114</v>
      </c>
      <c r="F126" s="23" t="s">
        <v>80</v>
      </c>
      <c r="G126" s="23" t="s">
        <v>58</v>
      </c>
      <c r="H126" s="24">
        <v>220</v>
      </c>
      <c r="I126" s="25" t="s">
        <v>43</v>
      </c>
      <c r="J126" s="25" t="s">
        <v>44</v>
      </c>
      <c r="K126" s="26">
        <v>42736</v>
      </c>
      <c r="L126" s="25">
        <v>50040</v>
      </c>
      <c r="M126" s="24" t="s">
        <v>99</v>
      </c>
      <c r="N126" s="27">
        <v>5194.2213628118661</v>
      </c>
      <c r="O126" s="27">
        <v>46.420252992947482</v>
      </c>
      <c r="P126" s="27">
        <v>0</v>
      </c>
      <c r="Q126" s="27">
        <v>57.570430642318804</v>
      </c>
      <c r="R126" s="27">
        <v>2672.4339553293748</v>
      </c>
      <c r="S126" s="27">
        <v>46.420252992947482</v>
      </c>
      <c r="T126" s="24" t="s">
        <v>238</v>
      </c>
    </row>
    <row r="127" spans="1:20" x14ac:dyDescent="0.3">
      <c r="A127" s="20" t="str">
        <f t="shared" si="2"/>
        <v>SAESA</v>
      </c>
      <c r="B127" s="21">
        <v>5404</v>
      </c>
      <c r="C127" s="22" t="s">
        <v>40</v>
      </c>
      <c r="D127" s="22" t="s">
        <v>41</v>
      </c>
      <c r="E127" s="22" t="s">
        <v>114</v>
      </c>
      <c r="F127" s="23" t="s">
        <v>80</v>
      </c>
      <c r="G127" s="23" t="s">
        <v>42</v>
      </c>
      <c r="H127" s="24">
        <v>220</v>
      </c>
      <c r="I127" s="25" t="s">
        <v>43</v>
      </c>
      <c r="J127" s="25" t="s">
        <v>44</v>
      </c>
      <c r="K127" s="26">
        <v>42736</v>
      </c>
      <c r="L127" s="25">
        <v>50040</v>
      </c>
      <c r="M127" s="24" t="s">
        <v>85</v>
      </c>
      <c r="N127" s="27">
        <v>5331.7453815644303</v>
      </c>
      <c r="O127" s="27">
        <v>50.914257987493919</v>
      </c>
      <c r="P127" s="27">
        <v>0</v>
      </c>
      <c r="Q127" s="27">
        <v>24.053652676594599</v>
      </c>
      <c r="R127" s="27">
        <v>1224.673877917711</v>
      </c>
      <c r="S127" s="27">
        <v>50.914257987493919</v>
      </c>
      <c r="T127" s="24" t="s">
        <v>239</v>
      </c>
    </row>
    <row r="128" spans="1:20" x14ac:dyDescent="0.3">
      <c r="A128" s="20" t="str">
        <f t="shared" si="2"/>
        <v>SAESA</v>
      </c>
      <c r="B128" s="21">
        <v>5404</v>
      </c>
      <c r="C128" s="22" t="s">
        <v>40</v>
      </c>
      <c r="D128" s="22" t="s">
        <v>41</v>
      </c>
      <c r="E128" s="22" t="s">
        <v>114</v>
      </c>
      <c r="F128" s="23" t="s">
        <v>80</v>
      </c>
      <c r="G128" s="23" t="s">
        <v>65</v>
      </c>
      <c r="H128" s="24">
        <v>220</v>
      </c>
      <c r="I128" s="25" t="s">
        <v>43</v>
      </c>
      <c r="J128" s="25" t="s">
        <v>44</v>
      </c>
      <c r="K128" s="26">
        <v>42736</v>
      </c>
      <c r="L128" s="25">
        <v>50040</v>
      </c>
      <c r="M128" s="24" t="s">
        <v>111</v>
      </c>
      <c r="N128" s="27">
        <v>5094.3525126950308</v>
      </c>
      <c r="O128" s="27">
        <v>45.807513706585468</v>
      </c>
      <c r="P128" s="27">
        <v>0</v>
      </c>
      <c r="Q128" s="27">
        <v>1396.5841889317101</v>
      </c>
      <c r="R128" s="27">
        <v>63974.04937688986</v>
      </c>
      <c r="S128" s="27">
        <v>45.807513706585468</v>
      </c>
      <c r="T128" s="24" t="s">
        <v>240</v>
      </c>
    </row>
    <row r="129" spans="1:20" x14ac:dyDescent="0.3">
      <c r="A129" s="20" t="str">
        <f t="shared" si="2"/>
        <v>SAESA</v>
      </c>
      <c r="B129" s="21">
        <v>5404</v>
      </c>
      <c r="C129" s="22" t="s">
        <v>40</v>
      </c>
      <c r="D129" s="22" t="s">
        <v>41</v>
      </c>
      <c r="E129" s="22" t="s">
        <v>114</v>
      </c>
      <c r="F129" s="23" t="s">
        <v>80</v>
      </c>
      <c r="G129" s="23" t="s">
        <v>66</v>
      </c>
      <c r="H129" s="24">
        <v>220</v>
      </c>
      <c r="I129" s="25" t="s">
        <v>43</v>
      </c>
      <c r="J129" s="25" t="s">
        <v>44</v>
      </c>
      <c r="K129" s="26">
        <v>42736</v>
      </c>
      <c r="L129" s="25">
        <v>50040</v>
      </c>
      <c r="M129" s="24" t="s">
        <v>112</v>
      </c>
      <c r="N129" s="27">
        <v>5042.9887803624224</v>
      </c>
      <c r="O129" s="27">
        <v>44.795618542250523</v>
      </c>
      <c r="P129" s="27">
        <v>0</v>
      </c>
      <c r="Q129" s="27">
        <v>951.90434706944086</v>
      </c>
      <c r="R129" s="27">
        <v>42641.14402003272</v>
      </c>
      <c r="S129" s="27">
        <v>44.795618542250523</v>
      </c>
      <c r="T129" s="24" t="s">
        <v>241</v>
      </c>
    </row>
    <row r="130" spans="1:20" x14ac:dyDescent="0.3">
      <c r="A130" s="20" t="str">
        <f t="shared" si="2"/>
        <v>SAESA</v>
      </c>
      <c r="B130" s="21">
        <v>5404</v>
      </c>
      <c r="C130" s="22" t="s">
        <v>40</v>
      </c>
      <c r="D130" s="22" t="s">
        <v>41</v>
      </c>
      <c r="E130" s="22" t="s">
        <v>114</v>
      </c>
      <c r="F130" s="23" t="s">
        <v>80</v>
      </c>
      <c r="G130" s="23" t="s">
        <v>62</v>
      </c>
      <c r="H130" s="24">
        <v>220</v>
      </c>
      <c r="I130" s="25" t="s">
        <v>43</v>
      </c>
      <c r="J130" s="25" t="s">
        <v>44</v>
      </c>
      <c r="K130" s="26">
        <v>42736</v>
      </c>
      <c r="L130" s="25">
        <v>50040</v>
      </c>
      <c r="M130" s="24" t="s">
        <v>103</v>
      </c>
      <c r="N130" s="27">
        <v>5251.8503014709631</v>
      </c>
      <c r="O130" s="27">
        <v>47.535438494126318</v>
      </c>
      <c r="P130" s="27">
        <v>0</v>
      </c>
      <c r="Q130" s="27">
        <v>74.84895183283848</v>
      </c>
      <c r="R130" s="27">
        <v>3557.9777461997169</v>
      </c>
      <c r="S130" s="27">
        <v>47.535438494126318</v>
      </c>
      <c r="T130" s="24" t="s">
        <v>242</v>
      </c>
    </row>
    <row r="131" spans="1:20" x14ac:dyDescent="0.3">
      <c r="A131" s="20" t="str">
        <f t="shared" si="2"/>
        <v>SAESA</v>
      </c>
      <c r="B131" s="21">
        <v>5404</v>
      </c>
      <c r="C131" s="22" t="s">
        <v>40</v>
      </c>
      <c r="D131" s="22" t="s">
        <v>41</v>
      </c>
      <c r="E131" s="22" t="s">
        <v>114</v>
      </c>
      <c r="F131" s="23" t="s">
        <v>80</v>
      </c>
      <c r="G131" s="23" t="s">
        <v>67</v>
      </c>
      <c r="H131" s="24">
        <v>220</v>
      </c>
      <c r="I131" s="25" t="s">
        <v>43</v>
      </c>
      <c r="J131" s="25" t="s">
        <v>44</v>
      </c>
      <c r="K131" s="26">
        <v>42736</v>
      </c>
      <c r="L131" s="25">
        <v>50040</v>
      </c>
      <c r="M131" s="24" t="s">
        <v>113</v>
      </c>
      <c r="N131" s="27">
        <v>5334.0286200216051</v>
      </c>
      <c r="O131" s="27">
        <v>47.385755039886448</v>
      </c>
      <c r="P131" s="27">
        <v>0</v>
      </c>
      <c r="Q131" s="27">
        <v>720.43989742816098</v>
      </c>
      <c r="R131" s="27">
        <v>34138.588500491751</v>
      </c>
      <c r="S131" s="27">
        <v>47.38575503988644</v>
      </c>
      <c r="T131" s="24" t="s">
        <v>243</v>
      </c>
    </row>
    <row r="132" spans="1:20" x14ac:dyDescent="0.3">
      <c r="A132" s="20" t="str">
        <f t="shared" si="2"/>
        <v>SAESA</v>
      </c>
      <c r="B132" s="21">
        <v>5404</v>
      </c>
      <c r="C132" s="22" t="s">
        <v>40</v>
      </c>
      <c r="D132" s="22" t="s">
        <v>41</v>
      </c>
      <c r="E132" s="22" t="s">
        <v>114</v>
      </c>
      <c r="F132" s="23" t="s">
        <v>80</v>
      </c>
      <c r="G132" s="23" t="s">
        <v>56</v>
      </c>
      <c r="H132" s="24">
        <v>220</v>
      </c>
      <c r="I132" s="25" t="s">
        <v>43</v>
      </c>
      <c r="J132" s="25" t="s">
        <v>45</v>
      </c>
      <c r="K132" s="26">
        <v>42736</v>
      </c>
      <c r="L132" s="25">
        <v>50040</v>
      </c>
      <c r="M132" s="24" t="s">
        <v>97</v>
      </c>
      <c r="N132" s="27">
        <v>5255.2751591567257</v>
      </c>
      <c r="O132" s="27">
        <v>47.821675275041137</v>
      </c>
      <c r="P132" s="27">
        <v>0</v>
      </c>
      <c r="Q132" s="27">
        <v>19.599137985229401</v>
      </c>
      <c r="R132" s="27">
        <v>937.26361240036442</v>
      </c>
      <c r="S132" s="27">
        <v>47.821675275041137</v>
      </c>
      <c r="T132" s="24" t="s">
        <v>244</v>
      </c>
    </row>
    <row r="133" spans="1:20" x14ac:dyDescent="0.3">
      <c r="A133" s="20" t="str">
        <f t="shared" si="2"/>
        <v>SAESA</v>
      </c>
      <c r="B133" s="21">
        <v>5404</v>
      </c>
      <c r="C133" s="22" t="s">
        <v>40</v>
      </c>
      <c r="D133" s="22" t="s">
        <v>41</v>
      </c>
      <c r="E133" s="22" t="s">
        <v>114</v>
      </c>
      <c r="F133" s="23" t="s">
        <v>80</v>
      </c>
      <c r="G133" s="23" t="s">
        <v>57</v>
      </c>
      <c r="H133" s="24">
        <v>220</v>
      </c>
      <c r="I133" s="25" t="s">
        <v>43</v>
      </c>
      <c r="J133" s="25" t="s">
        <v>45</v>
      </c>
      <c r="K133" s="26">
        <v>42736</v>
      </c>
      <c r="L133" s="25">
        <v>50040</v>
      </c>
      <c r="M133" s="24" t="s">
        <v>98</v>
      </c>
      <c r="N133" s="27">
        <v>5424.7645163097404</v>
      </c>
      <c r="O133" s="27">
        <v>48.527200796195103</v>
      </c>
      <c r="P133" s="27">
        <v>0</v>
      </c>
      <c r="Q133" s="27">
        <v>0.54152421390568994</v>
      </c>
      <c r="R133" s="27">
        <v>26.278654264203123</v>
      </c>
      <c r="S133" s="27">
        <v>48.527200796195103</v>
      </c>
      <c r="T133" s="24" t="s">
        <v>245</v>
      </c>
    </row>
    <row r="134" spans="1:20" x14ac:dyDescent="0.3">
      <c r="A134" s="20" t="str">
        <f t="shared" si="2"/>
        <v>SAESA</v>
      </c>
      <c r="B134" s="21">
        <v>5404</v>
      </c>
      <c r="C134" s="22" t="s">
        <v>40</v>
      </c>
      <c r="D134" s="22" t="s">
        <v>41</v>
      </c>
      <c r="E134" s="22" t="s">
        <v>114</v>
      </c>
      <c r="F134" s="23" t="s">
        <v>80</v>
      </c>
      <c r="G134" s="23" t="s">
        <v>68</v>
      </c>
      <c r="H134" s="24">
        <v>220</v>
      </c>
      <c r="I134" s="25" t="s">
        <v>43</v>
      </c>
      <c r="J134" s="25" t="s">
        <v>45</v>
      </c>
      <c r="K134" s="26">
        <v>42736</v>
      </c>
      <c r="L134" s="25">
        <v>50040</v>
      </c>
      <c r="M134" s="24" t="s">
        <v>115</v>
      </c>
      <c r="N134" s="27">
        <v>5124.0254796844783</v>
      </c>
      <c r="O134" s="27">
        <v>46.207544926396103</v>
      </c>
      <c r="P134" s="27">
        <v>0</v>
      </c>
      <c r="Q134" s="27">
        <v>667.89275333638398</v>
      </c>
      <c r="R134" s="27">
        <v>30861.684405805354</v>
      </c>
      <c r="S134" s="27">
        <v>46.207544926396103</v>
      </c>
      <c r="T134" s="24" t="s">
        <v>246</v>
      </c>
    </row>
    <row r="135" spans="1:20" x14ac:dyDescent="0.3">
      <c r="A135" s="20" t="str">
        <f t="shared" si="2"/>
        <v>SAESA</v>
      </c>
      <c r="B135" s="21">
        <v>5404</v>
      </c>
      <c r="C135" s="22" t="s">
        <v>40</v>
      </c>
      <c r="D135" s="22" t="s">
        <v>41</v>
      </c>
      <c r="E135" s="22" t="s">
        <v>114</v>
      </c>
      <c r="F135" s="23" t="s">
        <v>80</v>
      </c>
      <c r="G135" s="23" t="s">
        <v>58</v>
      </c>
      <c r="H135" s="24">
        <v>220</v>
      </c>
      <c r="I135" s="25" t="s">
        <v>43</v>
      </c>
      <c r="J135" s="25" t="s">
        <v>45</v>
      </c>
      <c r="K135" s="26">
        <v>42736</v>
      </c>
      <c r="L135" s="25">
        <v>50040</v>
      </c>
      <c r="M135" s="24" t="s">
        <v>99</v>
      </c>
      <c r="N135" s="27">
        <v>5194.2213628118661</v>
      </c>
      <c r="O135" s="27">
        <v>46.420252992947482</v>
      </c>
      <c r="P135" s="27">
        <v>0</v>
      </c>
      <c r="Q135" s="27">
        <v>79.206741816172794</v>
      </c>
      <c r="R135" s="27">
        <v>3676.7969938538135</v>
      </c>
      <c r="S135" s="27">
        <v>46.420252992947482</v>
      </c>
      <c r="T135" s="24" t="s">
        <v>247</v>
      </c>
    </row>
    <row r="136" spans="1:20" x14ac:dyDescent="0.3">
      <c r="A136" s="20" t="str">
        <f t="shared" si="2"/>
        <v>SAESA</v>
      </c>
      <c r="B136" s="21">
        <v>5404</v>
      </c>
      <c r="C136" s="22" t="s">
        <v>40</v>
      </c>
      <c r="D136" s="22" t="s">
        <v>41</v>
      </c>
      <c r="E136" s="22" t="s">
        <v>114</v>
      </c>
      <c r="F136" s="23" t="s">
        <v>80</v>
      </c>
      <c r="G136" s="23" t="s">
        <v>42</v>
      </c>
      <c r="H136" s="24">
        <v>220</v>
      </c>
      <c r="I136" s="25" t="s">
        <v>43</v>
      </c>
      <c r="J136" s="25" t="s">
        <v>45</v>
      </c>
      <c r="K136" s="26">
        <v>42736</v>
      </c>
      <c r="L136" s="25">
        <v>50040</v>
      </c>
      <c r="M136" s="24" t="s">
        <v>85</v>
      </c>
      <c r="N136" s="27">
        <v>5331.7453815644303</v>
      </c>
      <c r="O136" s="27">
        <v>50.914257987493919</v>
      </c>
      <c r="P136" s="27">
        <v>0</v>
      </c>
      <c r="Q136" s="27">
        <v>29.886583872250192</v>
      </c>
      <c r="R136" s="27">
        <v>1521.6532416366213</v>
      </c>
      <c r="S136" s="27">
        <v>50.914257987493919</v>
      </c>
      <c r="T136" s="24" t="s">
        <v>248</v>
      </c>
    </row>
    <row r="137" spans="1:20" x14ac:dyDescent="0.3">
      <c r="A137" s="20" t="str">
        <f t="shared" si="2"/>
        <v>SAESA</v>
      </c>
      <c r="B137" s="21">
        <v>5404</v>
      </c>
      <c r="C137" s="22" t="s">
        <v>40</v>
      </c>
      <c r="D137" s="22" t="s">
        <v>41</v>
      </c>
      <c r="E137" s="22" t="s">
        <v>114</v>
      </c>
      <c r="F137" s="23" t="s">
        <v>80</v>
      </c>
      <c r="G137" s="23" t="s">
        <v>65</v>
      </c>
      <c r="H137" s="24">
        <v>220</v>
      </c>
      <c r="I137" s="25" t="s">
        <v>43</v>
      </c>
      <c r="J137" s="25" t="s">
        <v>45</v>
      </c>
      <c r="K137" s="26">
        <v>42736</v>
      </c>
      <c r="L137" s="25">
        <v>50040</v>
      </c>
      <c r="M137" s="24" t="s">
        <v>111</v>
      </c>
      <c r="N137" s="27">
        <v>5094.3525126950308</v>
      </c>
      <c r="O137" s="27">
        <v>45.807513706585468</v>
      </c>
      <c r="P137" s="27">
        <v>0</v>
      </c>
      <c r="Q137" s="27">
        <v>1936.8012218562599</v>
      </c>
      <c r="R137" s="27">
        <v>88720.048517112111</v>
      </c>
      <c r="S137" s="27">
        <v>45.807513706585468</v>
      </c>
      <c r="T137" s="24" t="s">
        <v>249</v>
      </c>
    </row>
    <row r="138" spans="1:20" x14ac:dyDescent="0.3">
      <c r="A138" s="20" t="str">
        <f t="shared" si="2"/>
        <v>SAESA</v>
      </c>
      <c r="B138" s="21">
        <v>5404</v>
      </c>
      <c r="C138" s="22" t="s">
        <v>40</v>
      </c>
      <c r="D138" s="22" t="s">
        <v>41</v>
      </c>
      <c r="E138" s="22" t="s">
        <v>114</v>
      </c>
      <c r="F138" s="23" t="s">
        <v>80</v>
      </c>
      <c r="G138" s="23" t="s">
        <v>66</v>
      </c>
      <c r="H138" s="24">
        <v>220</v>
      </c>
      <c r="I138" s="25" t="s">
        <v>43</v>
      </c>
      <c r="J138" s="25" t="s">
        <v>45</v>
      </c>
      <c r="K138" s="26">
        <v>42736</v>
      </c>
      <c r="L138" s="25">
        <v>50040</v>
      </c>
      <c r="M138" s="24" t="s">
        <v>112</v>
      </c>
      <c r="N138" s="27">
        <v>5042.9887803624224</v>
      </c>
      <c r="O138" s="27">
        <v>44.795618542250523</v>
      </c>
      <c r="P138" s="27">
        <v>0</v>
      </c>
      <c r="Q138" s="27">
        <v>1364.3767893996198</v>
      </c>
      <c r="R138" s="27">
        <v>61118.102205845847</v>
      </c>
      <c r="S138" s="27">
        <v>44.795618542250523</v>
      </c>
      <c r="T138" s="24" t="s">
        <v>250</v>
      </c>
    </row>
    <row r="139" spans="1:20" x14ac:dyDescent="0.3">
      <c r="A139" s="20" t="str">
        <f t="shared" si="2"/>
        <v>SAESA</v>
      </c>
      <c r="B139" s="21">
        <v>5404</v>
      </c>
      <c r="C139" s="22" t="s">
        <v>40</v>
      </c>
      <c r="D139" s="22" t="s">
        <v>41</v>
      </c>
      <c r="E139" s="22" t="s">
        <v>114</v>
      </c>
      <c r="F139" s="23" t="s">
        <v>80</v>
      </c>
      <c r="G139" s="23" t="s">
        <v>62</v>
      </c>
      <c r="H139" s="24">
        <v>220</v>
      </c>
      <c r="I139" s="25" t="s">
        <v>43</v>
      </c>
      <c r="J139" s="25" t="s">
        <v>45</v>
      </c>
      <c r="K139" s="26">
        <v>42736</v>
      </c>
      <c r="L139" s="25">
        <v>50040</v>
      </c>
      <c r="M139" s="24" t="s">
        <v>103</v>
      </c>
      <c r="N139" s="27">
        <v>5251.8503014709631</v>
      </c>
      <c r="O139" s="27">
        <v>47.535438494126318</v>
      </c>
      <c r="P139" s="27">
        <v>0</v>
      </c>
      <c r="Q139" s="27">
        <v>103.820472217382</v>
      </c>
      <c r="R139" s="27">
        <v>4935.1516715205125</v>
      </c>
      <c r="S139" s="27">
        <v>47.535438494126318</v>
      </c>
      <c r="T139" s="24" t="s">
        <v>251</v>
      </c>
    </row>
    <row r="140" spans="1:20" x14ac:dyDescent="0.3">
      <c r="A140" s="20" t="str">
        <f t="shared" ref="A140:A179" si="3">E140</f>
        <v>SAESA</v>
      </c>
      <c r="B140" s="21">
        <v>5404</v>
      </c>
      <c r="C140" s="22" t="s">
        <v>40</v>
      </c>
      <c r="D140" s="22" t="s">
        <v>41</v>
      </c>
      <c r="E140" s="22" t="s">
        <v>114</v>
      </c>
      <c r="F140" s="23" t="s">
        <v>80</v>
      </c>
      <c r="G140" s="23" t="s">
        <v>67</v>
      </c>
      <c r="H140" s="24">
        <v>220</v>
      </c>
      <c r="I140" s="25" t="s">
        <v>43</v>
      </c>
      <c r="J140" s="25" t="s">
        <v>45</v>
      </c>
      <c r="K140" s="26">
        <v>42736</v>
      </c>
      <c r="L140" s="25">
        <v>50040</v>
      </c>
      <c r="M140" s="24" t="s">
        <v>113</v>
      </c>
      <c r="N140" s="27">
        <v>5334.0286200216051</v>
      </c>
      <c r="O140" s="27">
        <v>47.385755039886448</v>
      </c>
      <c r="P140" s="27">
        <v>0</v>
      </c>
      <c r="Q140" s="27">
        <v>1027.4247310788501</v>
      </c>
      <c r="R140" s="27">
        <v>48685.296628823598</v>
      </c>
      <c r="S140" s="27">
        <v>47.385755039886448</v>
      </c>
      <c r="T140" s="24" t="s">
        <v>252</v>
      </c>
    </row>
    <row r="141" spans="1:20" x14ac:dyDescent="0.3">
      <c r="A141" s="20" t="str">
        <f t="shared" si="3"/>
        <v>SAESA</v>
      </c>
      <c r="B141" s="21">
        <v>5404</v>
      </c>
      <c r="C141" s="22" t="s">
        <v>40</v>
      </c>
      <c r="D141" s="22" t="s">
        <v>41</v>
      </c>
      <c r="E141" s="22" t="s">
        <v>114</v>
      </c>
      <c r="F141" s="23" t="s">
        <v>80</v>
      </c>
      <c r="G141" s="23" t="s">
        <v>56</v>
      </c>
      <c r="H141" s="24">
        <v>220</v>
      </c>
      <c r="I141" s="25" t="s">
        <v>43</v>
      </c>
      <c r="J141" s="25" t="s">
        <v>46</v>
      </c>
      <c r="K141" s="26">
        <v>42736</v>
      </c>
      <c r="L141" s="25">
        <v>50040</v>
      </c>
      <c r="M141" s="24" t="s">
        <v>97</v>
      </c>
      <c r="N141" s="27">
        <v>5255.2751591567257</v>
      </c>
      <c r="O141" s="27">
        <v>47.821675275041137</v>
      </c>
      <c r="P141" s="27">
        <v>8.2732570872696753E-2</v>
      </c>
      <c r="Q141" s="27">
        <v>11.6332694729255</v>
      </c>
      <c r="R141" s="27">
        <v>991.10485968174874</v>
      </c>
      <c r="S141" s="27">
        <v>85.195727820831493</v>
      </c>
      <c r="T141" s="24" t="s">
        <v>253</v>
      </c>
    </row>
    <row r="142" spans="1:20" x14ac:dyDescent="0.3">
      <c r="A142" s="20" t="str">
        <f t="shared" si="3"/>
        <v>SAESA</v>
      </c>
      <c r="B142" s="21">
        <v>5404</v>
      </c>
      <c r="C142" s="22" t="s">
        <v>40</v>
      </c>
      <c r="D142" s="22" t="s">
        <v>41</v>
      </c>
      <c r="E142" s="22" t="s">
        <v>114</v>
      </c>
      <c r="F142" s="23" t="s">
        <v>80</v>
      </c>
      <c r="G142" s="23" t="s">
        <v>57</v>
      </c>
      <c r="H142" s="24">
        <v>220</v>
      </c>
      <c r="I142" s="25" t="s">
        <v>43</v>
      </c>
      <c r="J142" s="25" t="s">
        <v>46</v>
      </c>
      <c r="K142" s="26">
        <v>42736</v>
      </c>
      <c r="L142" s="25">
        <v>50040</v>
      </c>
      <c r="M142" s="24" t="s">
        <v>98</v>
      </c>
      <c r="N142" s="27">
        <v>5424.7645163097404</v>
      </c>
      <c r="O142" s="27">
        <v>48.527200796195103</v>
      </c>
      <c r="P142" s="27">
        <v>2.2859010656488049E-3</v>
      </c>
      <c r="Q142" s="27">
        <v>0.321427254159176</v>
      </c>
      <c r="R142" s="27">
        <v>27.998439892678231</v>
      </c>
      <c r="S142" s="27">
        <v>87.106614421728366</v>
      </c>
      <c r="T142" s="24" t="s">
        <v>254</v>
      </c>
    </row>
    <row r="143" spans="1:20" x14ac:dyDescent="0.3">
      <c r="A143" s="20" t="str">
        <f t="shared" si="3"/>
        <v>SAESA</v>
      </c>
      <c r="B143" s="21">
        <v>5404</v>
      </c>
      <c r="C143" s="22" t="s">
        <v>40</v>
      </c>
      <c r="D143" s="22" t="s">
        <v>41</v>
      </c>
      <c r="E143" s="22" t="s">
        <v>114</v>
      </c>
      <c r="F143" s="23" t="s">
        <v>80</v>
      </c>
      <c r="G143" s="23" t="s">
        <v>68</v>
      </c>
      <c r="H143" s="24">
        <v>220</v>
      </c>
      <c r="I143" s="25" t="s">
        <v>43</v>
      </c>
      <c r="J143" s="25" t="s">
        <v>46</v>
      </c>
      <c r="K143" s="26">
        <v>42736</v>
      </c>
      <c r="L143" s="25">
        <v>50040</v>
      </c>
      <c r="M143" s="24" t="s">
        <v>115</v>
      </c>
      <c r="N143" s="27">
        <v>5124.0254796844783</v>
      </c>
      <c r="O143" s="27">
        <v>46.207544926396103</v>
      </c>
      <c r="P143" s="27">
        <v>3.3260076909755241</v>
      </c>
      <c r="Q143" s="27">
        <v>393.48885899773603</v>
      </c>
      <c r="R143" s="27">
        <v>35224.702284359351</v>
      </c>
      <c r="S143" s="27">
        <v>89.518931677204151</v>
      </c>
      <c r="T143" s="24" t="s">
        <v>255</v>
      </c>
    </row>
    <row r="144" spans="1:20" x14ac:dyDescent="0.3">
      <c r="A144" s="20" t="str">
        <f t="shared" si="3"/>
        <v>SAESA</v>
      </c>
      <c r="B144" s="21">
        <v>5404</v>
      </c>
      <c r="C144" s="22" t="s">
        <v>40</v>
      </c>
      <c r="D144" s="22" t="s">
        <v>41</v>
      </c>
      <c r="E144" s="22" t="s">
        <v>114</v>
      </c>
      <c r="F144" s="23" t="s">
        <v>80</v>
      </c>
      <c r="G144" s="23" t="s">
        <v>58</v>
      </c>
      <c r="H144" s="24">
        <v>220</v>
      </c>
      <c r="I144" s="25" t="s">
        <v>43</v>
      </c>
      <c r="J144" s="25" t="s">
        <v>46</v>
      </c>
      <c r="K144" s="26">
        <v>42736</v>
      </c>
      <c r="L144" s="25">
        <v>50040</v>
      </c>
      <c r="M144" s="24" t="s">
        <v>99</v>
      </c>
      <c r="N144" s="27">
        <v>5194.2213628118661</v>
      </c>
      <c r="O144" s="27">
        <v>46.420252992947482</v>
      </c>
      <c r="P144" s="27">
        <v>0.48936982305382704</v>
      </c>
      <c r="Q144" s="27">
        <v>47.083875754062902</v>
      </c>
      <c r="R144" s="27">
        <v>4727.5406136137572</v>
      </c>
      <c r="S144" s="27">
        <v>100.40678550566888</v>
      </c>
      <c r="T144" s="24" t="s">
        <v>256</v>
      </c>
    </row>
    <row r="145" spans="1:20" x14ac:dyDescent="0.3">
      <c r="A145" s="20" t="str">
        <f t="shared" si="3"/>
        <v>SAESA</v>
      </c>
      <c r="B145" s="21">
        <v>5404</v>
      </c>
      <c r="C145" s="22" t="s">
        <v>40</v>
      </c>
      <c r="D145" s="22" t="s">
        <v>41</v>
      </c>
      <c r="E145" s="22" t="s">
        <v>114</v>
      </c>
      <c r="F145" s="23" t="s">
        <v>80</v>
      </c>
      <c r="G145" s="23" t="s">
        <v>42</v>
      </c>
      <c r="H145" s="24">
        <v>220</v>
      </c>
      <c r="I145" s="25" t="s">
        <v>43</v>
      </c>
      <c r="J145" s="25" t="s">
        <v>46</v>
      </c>
      <c r="K145" s="26">
        <v>42736</v>
      </c>
      <c r="L145" s="25">
        <v>50040</v>
      </c>
      <c r="M145" s="24" t="s">
        <v>85</v>
      </c>
      <c r="N145" s="27">
        <v>5331.7453815644303</v>
      </c>
      <c r="O145" s="27">
        <v>50.914257987493919</v>
      </c>
      <c r="P145" s="27">
        <v>0.10784176077187049</v>
      </c>
      <c r="Q145" s="27">
        <v>14.7888096525274</v>
      </c>
      <c r="R145" s="27">
        <v>1327.946079911917</v>
      </c>
      <c r="S145" s="27">
        <v>89.793980118269474</v>
      </c>
      <c r="T145" s="24" t="s">
        <v>257</v>
      </c>
    </row>
    <row r="146" spans="1:20" x14ac:dyDescent="0.3">
      <c r="A146" s="20" t="str">
        <f t="shared" si="3"/>
        <v>SAESA</v>
      </c>
      <c r="B146" s="21">
        <v>5404</v>
      </c>
      <c r="C146" s="22" t="s">
        <v>40</v>
      </c>
      <c r="D146" s="22" t="s">
        <v>41</v>
      </c>
      <c r="E146" s="22" t="s">
        <v>114</v>
      </c>
      <c r="F146" s="23" t="s">
        <v>80</v>
      </c>
      <c r="G146" s="23" t="s">
        <v>65</v>
      </c>
      <c r="H146" s="24">
        <v>220</v>
      </c>
      <c r="I146" s="25" t="s">
        <v>43</v>
      </c>
      <c r="J146" s="25" t="s">
        <v>46</v>
      </c>
      <c r="K146" s="26">
        <v>42736</v>
      </c>
      <c r="L146" s="25">
        <v>50040</v>
      </c>
      <c r="M146" s="24" t="s">
        <v>111</v>
      </c>
      <c r="N146" s="27">
        <v>5094.3525126950308</v>
      </c>
      <c r="O146" s="27">
        <v>45.807513706585468</v>
      </c>
      <c r="P146" s="27">
        <v>9.5867135259914722</v>
      </c>
      <c r="Q146" s="27">
        <v>1102.3622364581199</v>
      </c>
      <c r="R146" s="27">
        <v>99334.571395799634</v>
      </c>
      <c r="S146" s="27">
        <v>90.110644315030896</v>
      </c>
      <c r="T146" s="24" t="s">
        <v>258</v>
      </c>
    </row>
    <row r="147" spans="1:20" x14ac:dyDescent="0.3">
      <c r="A147" s="20" t="str">
        <f t="shared" si="3"/>
        <v>SAESA</v>
      </c>
      <c r="B147" s="21">
        <v>5404</v>
      </c>
      <c r="C147" s="22" t="s">
        <v>40</v>
      </c>
      <c r="D147" s="22" t="s">
        <v>41</v>
      </c>
      <c r="E147" s="22" t="s">
        <v>114</v>
      </c>
      <c r="F147" s="23" t="s">
        <v>80</v>
      </c>
      <c r="G147" s="23" t="s">
        <v>66</v>
      </c>
      <c r="H147" s="24">
        <v>220</v>
      </c>
      <c r="I147" s="25" t="s">
        <v>43</v>
      </c>
      <c r="J147" s="25" t="s">
        <v>46</v>
      </c>
      <c r="K147" s="26">
        <v>42736</v>
      </c>
      <c r="L147" s="25">
        <v>50040</v>
      </c>
      <c r="M147" s="24" t="s">
        <v>112</v>
      </c>
      <c r="N147" s="27">
        <v>5042.9887803624224</v>
      </c>
      <c r="O147" s="27">
        <v>44.795618542250523</v>
      </c>
      <c r="P147" s="27">
        <v>6.9626508576126138</v>
      </c>
      <c r="Q147" s="27">
        <v>796.24302576051514</v>
      </c>
      <c r="R147" s="27">
        <v>70780.769005416601</v>
      </c>
      <c r="S147" s="27">
        <v>88.893424137450751</v>
      </c>
      <c r="T147" s="24" t="s">
        <v>259</v>
      </c>
    </row>
    <row r="148" spans="1:20" x14ac:dyDescent="0.3">
      <c r="A148" s="20" t="str">
        <f t="shared" si="3"/>
        <v>SAESA</v>
      </c>
      <c r="B148" s="21">
        <v>5404</v>
      </c>
      <c r="C148" s="22" t="s">
        <v>40</v>
      </c>
      <c r="D148" s="22" t="s">
        <v>41</v>
      </c>
      <c r="E148" s="22" t="s">
        <v>114</v>
      </c>
      <c r="F148" s="23" t="s">
        <v>80</v>
      </c>
      <c r="G148" s="23" t="s">
        <v>62</v>
      </c>
      <c r="H148" s="24">
        <v>220</v>
      </c>
      <c r="I148" s="25" t="s">
        <v>43</v>
      </c>
      <c r="J148" s="25" t="s">
        <v>46</v>
      </c>
      <c r="K148" s="26">
        <v>42736</v>
      </c>
      <c r="L148" s="25">
        <v>50040</v>
      </c>
      <c r="M148" s="24" t="s">
        <v>103</v>
      </c>
      <c r="N148" s="27">
        <v>5251.8503014709631</v>
      </c>
      <c r="O148" s="27">
        <v>47.535438494126318</v>
      </c>
      <c r="P148" s="27">
        <v>0.43825063032032091</v>
      </c>
      <c r="Q148" s="27">
        <v>61.6237066661526</v>
      </c>
      <c r="R148" s="27">
        <v>5230.9366229765965</v>
      </c>
      <c r="S148" s="27">
        <v>84.88513440639457</v>
      </c>
      <c r="T148" s="24" t="s">
        <v>260</v>
      </c>
    </row>
    <row r="149" spans="1:20" x14ac:dyDescent="0.3">
      <c r="A149" s="20" t="str">
        <f t="shared" si="3"/>
        <v>SAESA</v>
      </c>
      <c r="B149" s="21">
        <v>5404</v>
      </c>
      <c r="C149" s="22" t="s">
        <v>40</v>
      </c>
      <c r="D149" s="22" t="s">
        <v>41</v>
      </c>
      <c r="E149" s="22" t="s">
        <v>114</v>
      </c>
      <c r="F149" s="23" t="s">
        <v>80</v>
      </c>
      <c r="G149" s="23" t="s">
        <v>67</v>
      </c>
      <c r="H149" s="24">
        <v>220</v>
      </c>
      <c r="I149" s="25" t="s">
        <v>43</v>
      </c>
      <c r="J149" s="25" t="s">
        <v>46</v>
      </c>
      <c r="K149" s="26">
        <v>42736</v>
      </c>
      <c r="L149" s="25">
        <v>50040</v>
      </c>
      <c r="M149" s="24" t="s">
        <v>113</v>
      </c>
      <c r="N149" s="27">
        <v>5334.0286200216051</v>
      </c>
      <c r="O149" s="27">
        <v>47.385755039886448</v>
      </c>
      <c r="P149" s="27">
        <v>5.6441753663901553</v>
      </c>
      <c r="Q149" s="27">
        <v>599.76065639399292</v>
      </c>
      <c r="R149" s="27">
        <v>58526.304487193265</v>
      </c>
      <c r="S149" s="27">
        <v>97.582767164284192</v>
      </c>
      <c r="T149" s="24" t="s">
        <v>261</v>
      </c>
    </row>
    <row r="150" spans="1:20" x14ac:dyDescent="0.3">
      <c r="A150" s="20" t="str">
        <f t="shared" si="3"/>
        <v>EMELAT</v>
      </c>
      <c r="B150" s="21">
        <v>5409</v>
      </c>
      <c r="C150" s="22" t="s">
        <v>40</v>
      </c>
      <c r="D150" s="22" t="s">
        <v>41</v>
      </c>
      <c r="E150" s="22" t="s">
        <v>116</v>
      </c>
      <c r="F150" s="23" t="s">
        <v>81</v>
      </c>
      <c r="G150" s="23" t="s">
        <v>47</v>
      </c>
      <c r="H150" s="24">
        <v>220</v>
      </c>
      <c r="I150" s="25" t="s">
        <v>43</v>
      </c>
      <c r="J150" s="25" t="s">
        <v>44</v>
      </c>
      <c r="K150" s="26">
        <v>42736</v>
      </c>
      <c r="L150" s="25">
        <v>50040</v>
      </c>
      <c r="M150" s="24" t="s">
        <v>87</v>
      </c>
      <c r="N150" s="27">
        <v>0</v>
      </c>
      <c r="O150" s="27">
        <v>51.818000923650587</v>
      </c>
      <c r="P150" s="27">
        <v>0</v>
      </c>
      <c r="Q150" s="27">
        <v>175.39099999999999</v>
      </c>
      <c r="R150" s="27">
        <v>9088.4110000000001</v>
      </c>
      <c r="S150" s="27">
        <v>51.818000923650587</v>
      </c>
      <c r="T150" s="24" t="s">
        <v>262</v>
      </c>
    </row>
    <row r="151" spans="1:20" x14ac:dyDescent="0.3">
      <c r="A151" s="20" t="str">
        <f t="shared" si="3"/>
        <v>EMELAT</v>
      </c>
      <c r="B151" s="21">
        <v>5409</v>
      </c>
      <c r="C151" s="22" t="s">
        <v>40</v>
      </c>
      <c r="D151" s="22" t="s">
        <v>41</v>
      </c>
      <c r="E151" s="22" t="s">
        <v>116</v>
      </c>
      <c r="F151" s="23" t="s">
        <v>81</v>
      </c>
      <c r="G151" s="23" t="s">
        <v>48</v>
      </c>
      <c r="H151" s="24">
        <v>220</v>
      </c>
      <c r="I151" s="25" t="s">
        <v>43</v>
      </c>
      <c r="J151" s="25" t="s">
        <v>44</v>
      </c>
      <c r="K151" s="26">
        <v>42736</v>
      </c>
      <c r="L151" s="25">
        <v>50040</v>
      </c>
      <c r="M151" s="24" t="s">
        <v>88</v>
      </c>
      <c r="N151" s="27">
        <v>0</v>
      </c>
      <c r="O151" s="27">
        <v>51.5</v>
      </c>
      <c r="P151" s="27">
        <v>0</v>
      </c>
      <c r="Q151" s="27">
        <v>1.7999999999999999E-2</v>
      </c>
      <c r="R151" s="27">
        <v>0.92700000000000005</v>
      </c>
      <c r="S151" s="27">
        <v>51.5</v>
      </c>
      <c r="T151" s="24" t="s">
        <v>263</v>
      </c>
    </row>
    <row r="152" spans="1:20" x14ac:dyDescent="0.3">
      <c r="A152" s="20" t="str">
        <f t="shared" si="3"/>
        <v>EMELAT</v>
      </c>
      <c r="B152" s="21">
        <v>5409</v>
      </c>
      <c r="C152" s="22" t="s">
        <v>40</v>
      </c>
      <c r="D152" s="22" t="s">
        <v>41</v>
      </c>
      <c r="E152" s="22" t="s">
        <v>116</v>
      </c>
      <c r="F152" s="23" t="s">
        <v>81</v>
      </c>
      <c r="G152" s="23" t="s">
        <v>49</v>
      </c>
      <c r="H152" s="24">
        <v>220</v>
      </c>
      <c r="I152" s="25" t="s">
        <v>43</v>
      </c>
      <c r="J152" s="25" t="s">
        <v>44</v>
      </c>
      <c r="K152" s="26">
        <v>42736</v>
      </c>
      <c r="L152" s="25">
        <v>50040</v>
      </c>
      <c r="M152" s="24" t="s">
        <v>89</v>
      </c>
      <c r="N152" s="27">
        <v>0</v>
      </c>
      <c r="O152" s="27">
        <v>50.478000869391543</v>
      </c>
      <c r="P152" s="27">
        <v>0</v>
      </c>
      <c r="Q152" s="27">
        <v>85.117000000000004</v>
      </c>
      <c r="R152" s="27">
        <v>4296.5360000000001</v>
      </c>
      <c r="S152" s="27">
        <v>50.478000869391543</v>
      </c>
      <c r="T152" s="24" t="s">
        <v>264</v>
      </c>
    </row>
    <row r="153" spans="1:20" x14ac:dyDescent="0.3">
      <c r="A153" s="20" t="str">
        <f t="shared" si="3"/>
        <v>EMELAT</v>
      </c>
      <c r="B153" s="21">
        <v>5409</v>
      </c>
      <c r="C153" s="22" t="s">
        <v>40</v>
      </c>
      <c r="D153" s="22" t="s">
        <v>41</v>
      </c>
      <c r="E153" s="22" t="s">
        <v>116</v>
      </c>
      <c r="F153" s="23" t="s">
        <v>81</v>
      </c>
      <c r="G153" s="23" t="s">
        <v>51</v>
      </c>
      <c r="H153" s="24">
        <v>220</v>
      </c>
      <c r="I153" s="25" t="s">
        <v>43</v>
      </c>
      <c r="J153" s="25" t="s">
        <v>44</v>
      </c>
      <c r="K153" s="26">
        <v>42736</v>
      </c>
      <c r="L153" s="25">
        <v>50040</v>
      </c>
      <c r="M153" s="24" t="s">
        <v>91</v>
      </c>
      <c r="N153" s="27">
        <v>0</v>
      </c>
      <c r="O153" s="27">
        <v>51.334023056458761</v>
      </c>
      <c r="P153" s="27">
        <v>0</v>
      </c>
      <c r="Q153" s="27">
        <v>16.914999999999999</v>
      </c>
      <c r="R153" s="27">
        <v>868.31500000000005</v>
      </c>
      <c r="S153" s="27">
        <v>51.334023056458761</v>
      </c>
      <c r="T153" s="24" t="s">
        <v>265</v>
      </c>
    </row>
    <row r="154" spans="1:20" x14ac:dyDescent="0.3">
      <c r="A154" s="20" t="str">
        <f t="shared" si="3"/>
        <v>EMELAT</v>
      </c>
      <c r="B154" s="21">
        <v>5409</v>
      </c>
      <c r="C154" s="22" t="s">
        <v>40</v>
      </c>
      <c r="D154" s="22" t="s">
        <v>41</v>
      </c>
      <c r="E154" s="22" t="s">
        <v>116</v>
      </c>
      <c r="F154" s="23" t="s">
        <v>81</v>
      </c>
      <c r="G154" s="23" t="s">
        <v>42</v>
      </c>
      <c r="H154" s="24">
        <v>220</v>
      </c>
      <c r="I154" s="25" t="s">
        <v>43</v>
      </c>
      <c r="J154" s="25" t="s">
        <v>44</v>
      </c>
      <c r="K154" s="26">
        <v>42736</v>
      </c>
      <c r="L154" s="25">
        <v>50040</v>
      </c>
      <c r="M154" s="24" t="s">
        <v>85</v>
      </c>
      <c r="N154" s="27">
        <v>0</v>
      </c>
      <c r="O154" s="27">
        <v>50.914002627545436</v>
      </c>
      <c r="P154" s="27">
        <v>0</v>
      </c>
      <c r="Q154" s="27">
        <v>18.268000000000001</v>
      </c>
      <c r="R154" s="27">
        <v>930.09699999999998</v>
      </c>
      <c r="S154" s="27">
        <v>50.914002627545436</v>
      </c>
      <c r="T154" s="24" t="s">
        <v>266</v>
      </c>
    </row>
    <row r="155" spans="1:20" x14ac:dyDescent="0.3">
      <c r="A155" s="20" t="str">
        <f t="shared" si="3"/>
        <v>EMELAT</v>
      </c>
      <c r="B155" s="21">
        <v>5409</v>
      </c>
      <c r="C155" s="22" t="s">
        <v>40</v>
      </c>
      <c r="D155" s="22" t="s">
        <v>41</v>
      </c>
      <c r="E155" s="22" t="s">
        <v>116</v>
      </c>
      <c r="F155" s="23" t="s">
        <v>81</v>
      </c>
      <c r="G155" s="23" t="s">
        <v>47</v>
      </c>
      <c r="H155" s="24">
        <v>220</v>
      </c>
      <c r="I155" s="25" t="s">
        <v>43</v>
      </c>
      <c r="J155" s="25" t="s">
        <v>45</v>
      </c>
      <c r="K155" s="26">
        <v>42736</v>
      </c>
      <c r="L155" s="25">
        <v>50040</v>
      </c>
      <c r="M155" s="24" t="s">
        <v>87</v>
      </c>
      <c r="N155" s="27">
        <v>0</v>
      </c>
      <c r="O155" s="27">
        <v>51.817999919786452</v>
      </c>
      <c r="P155" s="27">
        <v>0</v>
      </c>
      <c r="Q155" s="27">
        <v>224.40100000000001</v>
      </c>
      <c r="R155" s="27">
        <v>11628.011</v>
      </c>
      <c r="S155" s="27">
        <v>51.817999919786452</v>
      </c>
      <c r="T155" s="24" t="s">
        <v>267</v>
      </c>
    </row>
    <row r="156" spans="1:20" x14ac:dyDescent="0.3">
      <c r="A156" s="20" t="str">
        <f t="shared" si="3"/>
        <v>EMELAT</v>
      </c>
      <c r="B156" s="21">
        <v>5409</v>
      </c>
      <c r="C156" s="22" t="s">
        <v>40</v>
      </c>
      <c r="D156" s="22" t="s">
        <v>41</v>
      </c>
      <c r="E156" s="22" t="s">
        <v>116</v>
      </c>
      <c r="F156" s="23" t="s">
        <v>81</v>
      </c>
      <c r="G156" s="23" t="s">
        <v>48</v>
      </c>
      <c r="H156" s="24">
        <v>220</v>
      </c>
      <c r="I156" s="25" t="s">
        <v>43</v>
      </c>
      <c r="J156" s="25" t="s">
        <v>45</v>
      </c>
      <c r="K156" s="26">
        <v>42736</v>
      </c>
      <c r="L156" s="25">
        <v>50040</v>
      </c>
      <c r="M156" s="24" t="s">
        <v>88</v>
      </c>
      <c r="N156" s="27">
        <v>0</v>
      </c>
      <c r="O156" s="27">
        <v>51.5</v>
      </c>
      <c r="P156" s="27">
        <v>0</v>
      </c>
      <c r="Q156" s="27">
        <v>0.02</v>
      </c>
      <c r="R156" s="27">
        <v>1.03</v>
      </c>
      <c r="S156" s="27">
        <v>51.5</v>
      </c>
      <c r="T156" s="24" t="s">
        <v>268</v>
      </c>
    </row>
    <row r="157" spans="1:20" x14ac:dyDescent="0.3">
      <c r="A157" s="20" t="str">
        <f t="shared" si="3"/>
        <v>EMELAT</v>
      </c>
      <c r="B157" s="21">
        <v>5409</v>
      </c>
      <c r="C157" s="22" t="s">
        <v>40</v>
      </c>
      <c r="D157" s="22" t="s">
        <v>41</v>
      </c>
      <c r="E157" s="22" t="s">
        <v>116</v>
      </c>
      <c r="F157" s="23" t="s">
        <v>81</v>
      </c>
      <c r="G157" s="23" t="s">
        <v>49</v>
      </c>
      <c r="H157" s="24">
        <v>220</v>
      </c>
      <c r="I157" s="25" t="s">
        <v>43</v>
      </c>
      <c r="J157" s="25" t="s">
        <v>45</v>
      </c>
      <c r="K157" s="26">
        <v>42736</v>
      </c>
      <c r="L157" s="25">
        <v>50040</v>
      </c>
      <c r="M157" s="24" t="s">
        <v>89</v>
      </c>
      <c r="N157" s="27">
        <v>0</v>
      </c>
      <c r="O157" s="27">
        <v>50.477997622360867</v>
      </c>
      <c r="P157" s="27">
        <v>0</v>
      </c>
      <c r="Q157" s="27">
        <v>108.511</v>
      </c>
      <c r="R157" s="27">
        <v>5477.4179999999997</v>
      </c>
      <c r="S157" s="27">
        <v>50.477997622360867</v>
      </c>
      <c r="T157" s="24" t="s">
        <v>269</v>
      </c>
    </row>
    <row r="158" spans="1:20" x14ac:dyDescent="0.3">
      <c r="A158" s="20" t="str">
        <f t="shared" si="3"/>
        <v>EMELAT</v>
      </c>
      <c r="B158" s="21">
        <v>5409</v>
      </c>
      <c r="C158" s="22" t="s">
        <v>40</v>
      </c>
      <c r="D158" s="22" t="s">
        <v>41</v>
      </c>
      <c r="E158" s="22" t="s">
        <v>116</v>
      </c>
      <c r="F158" s="23" t="s">
        <v>81</v>
      </c>
      <c r="G158" s="23" t="s">
        <v>51</v>
      </c>
      <c r="H158" s="24">
        <v>220</v>
      </c>
      <c r="I158" s="25" t="s">
        <v>43</v>
      </c>
      <c r="J158" s="25" t="s">
        <v>45</v>
      </c>
      <c r="K158" s="26">
        <v>42736</v>
      </c>
      <c r="L158" s="25">
        <v>50040</v>
      </c>
      <c r="M158" s="24" t="s">
        <v>91</v>
      </c>
      <c r="N158" s="27">
        <v>0</v>
      </c>
      <c r="O158" s="27">
        <v>51.333983803297883</v>
      </c>
      <c r="P158" s="27">
        <v>0</v>
      </c>
      <c r="Q158" s="27">
        <v>20.498000000000001</v>
      </c>
      <c r="R158" s="27">
        <v>1052.2439999999999</v>
      </c>
      <c r="S158" s="27">
        <v>51.33398380329789</v>
      </c>
      <c r="T158" s="24" t="s">
        <v>270</v>
      </c>
    </row>
    <row r="159" spans="1:20" x14ac:dyDescent="0.3">
      <c r="A159" s="20" t="str">
        <f t="shared" si="3"/>
        <v>EMELAT</v>
      </c>
      <c r="B159" s="21">
        <v>5409</v>
      </c>
      <c r="C159" s="22" t="s">
        <v>40</v>
      </c>
      <c r="D159" s="22" t="s">
        <v>41</v>
      </c>
      <c r="E159" s="22" t="s">
        <v>116</v>
      </c>
      <c r="F159" s="23" t="s">
        <v>81</v>
      </c>
      <c r="G159" s="23" t="s">
        <v>42</v>
      </c>
      <c r="H159" s="24">
        <v>220</v>
      </c>
      <c r="I159" s="25" t="s">
        <v>43</v>
      </c>
      <c r="J159" s="25" t="s">
        <v>45</v>
      </c>
      <c r="K159" s="26">
        <v>42736</v>
      </c>
      <c r="L159" s="25">
        <v>50040</v>
      </c>
      <c r="M159" s="24" t="s">
        <v>85</v>
      </c>
      <c r="N159" s="27">
        <v>0</v>
      </c>
      <c r="O159" s="27">
        <v>50.913981401384085</v>
      </c>
      <c r="P159" s="27">
        <v>0</v>
      </c>
      <c r="Q159" s="27">
        <v>18.495999999999999</v>
      </c>
      <c r="R159" s="27">
        <v>941.70500000000004</v>
      </c>
      <c r="S159" s="27">
        <v>50.913981401384085</v>
      </c>
      <c r="T159" s="24" t="s">
        <v>271</v>
      </c>
    </row>
    <row r="160" spans="1:20" x14ac:dyDescent="0.3">
      <c r="A160" s="20" t="str">
        <f t="shared" si="3"/>
        <v>EMELAT</v>
      </c>
      <c r="B160" s="21">
        <v>5409</v>
      </c>
      <c r="C160" s="22" t="s">
        <v>40</v>
      </c>
      <c r="D160" s="22" t="s">
        <v>41</v>
      </c>
      <c r="E160" s="22" t="s">
        <v>116</v>
      </c>
      <c r="F160" s="23" t="s">
        <v>81</v>
      </c>
      <c r="G160" s="23" t="s">
        <v>47</v>
      </c>
      <c r="H160" s="24">
        <v>220</v>
      </c>
      <c r="I160" s="25" t="s">
        <v>43</v>
      </c>
      <c r="J160" s="25" t="s">
        <v>46</v>
      </c>
      <c r="K160" s="26">
        <v>42736</v>
      </c>
      <c r="L160" s="25">
        <v>50040</v>
      </c>
      <c r="M160" s="24" t="s">
        <v>87</v>
      </c>
      <c r="N160" s="27">
        <v>5520.6118980169967</v>
      </c>
      <c r="O160" s="27">
        <v>51.818002396560232</v>
      </c>
      <c r="P160" s="27">
        <v>1.0589999999999999</v>
      </c>
      <c r="Q160" s="27">
        <v>127.68300000000001</v>
      </c>
      <c r="R160" s="27">
        <v>12462.606</v>
      </c>
      <c r="S160" s="27">
        <v>97.605836329033622</v>
      </c>
      <c r="T160" s="24" t="s">
        <v>272</v>
      </c>
    </row>
    <row r="161" spans="1:20" x14ac:dyDescent="0.3">
      <c r="A161" s="20" t="str">
        <f t="shared" si="3"/>
        <v>EMELAT</v>
      </c>
      <c r="B161" s="21">
        <v>5409</v>
      </c>
      <c r="C161" s="22" t="s">
        <v>40</v>
      </c>
      <c r="D161" s="22" t="s">
        <v>41</v>
      </c>
      <c r="E161" s="22" t="s">
        <v>116</v>
      </c>
      <c r="F161" s="23" t="s">
        <v>81</v>
      </c>
      <c r="G161" s="23" t="s">
        <v>48</v>
      </c>
      <c r="H161" s="24">
        <v>220</v>
      </c>
      <c r="I161" s="25" t="s">
        <v>43</v>
      </c>
      <c r="J161" s="25" t="s">
        <v>46</v>
      </c>
      <c r="K161" s="26">
        <v>42736</v>
      </c>
      <c r="L161" s="25">
        <v>50040</v>
      </c>
      <c r="M161" s="24" t="s">
        <v>88</v>
      </c>
      <c r="N161" s="27">
        <v>0</v>
      </c>
      <c r="O161" s="27">
        <v>51.5</v>
      </c>
      <c r="P161" s="27">
        <v>0</v>
      </c>
      <c r="Q161" s="27">
        <v>1.4E-2</v>
      </c>
      <c r="R161" s="27">
        <v>0.72099999999999997</v>
      </c>
      <c r="S161" s="27">
        <v>51.5</v>
      </c>
      <c r="T161" s="24" t="s">
        <v>273</v>
      </c>
    </row>
    <row r="162" spans="1:20" x14ac:dyDescent="0.3">
      <c r="A162" s="20" t="str">
        <f t="shared" si="3"/>
        <v>EMELAT</v>
      </c>
      <c r="B162" s="21">
        <v>5409</v>
      </c>
      <c r="C162" s="22" t="s">
        <v>40</v>
      </c>
      <c r="D162" s="22" t="s">
        <v>41</v>
      </c>
      <c r="E162" s="22" t="s">
        <v>116</v>
      </c>
      <c r="F162" s="23" t="s">
        <v>81</v>
      </c>
      <c r="G162" s="23" t="s">
        <v>49</v>
      </c>
      <c r="H162" s="24">
        <v>220</v>
      </c>
      <c r="I162" s="25" t="s">
        <v>43</v>
      </c>
      <c r="J162" s="25" t="s">
        <v>46</v>
      </c>
      <c r="K162" s="26">
        <v>42736</v>
      </c>
      <c r="L162" s="25">
        <v>50040</v>
      </c>
      <c r="M162" s="24" t="s">
        <v>89</v>
      </c>
      <c r="N162" s="27">
        <v>5433.9205175600737</v>
      </c>
      <c r="O162" s="27">
        <v>50.478006642446168</v>
      </c>
      <c r="P162" s="27">
        <v>0.54100000000000004</v>
      </c>
      <c r="Q162" s="27">
        <v>64.132999999999996</v>
      </c>
      <c r="R162" s="27">
        <v>6177.0570000000007</v>
      </c>
      <c r="S162" s="27">
        <v>96.316358193129915</v>
      </c>
      <c r="T162" s="24" t="s">
        <v>274</v>
      </c>
    </row>
    <row r="163" spans="1:20" x14ac:dyDescent="0.3">
      <c r="A163" s="20" t="str">
        <f t="shared" si="3"/>
        <v>EMELAT</v>
      </c>
      <c r="B163" s="21">
        <v>5409</v>
      </c>
      <c r="C163" s="22" t="s">
        <v>40</v>
      </c>
      <c r="D163" s="22" t="s">
        <v>41</v>
      </c>
      <c r="E163" s="22" t="s">
        <v>116</v>
      </c>
      <c r="F163" s="23" t="s">
        <v>81</v>
      </c>
      <c r="G163" s="23" t="s">
        <v>51</v>
      </c>
      <c r="H163" s="24">
        <v>220</v>
      </c>
      <c r="I163" s="25" t="s">
        <v>43</v>
      </c>
      <c r="J163" s="25" t="s">
        <v>46</v>
      </c>
      <c r="K163" s="26">
        <v>42736</v>
      </c>
      <c r="L163" s="25">
        <v>50040</v>
      </c>
      <c r="M163" s="24" t="s">
        <v>91</v>
      </c>
      <c r="N163" s="27">
        <v>5558.8543689320386</v>
      </c>
      <c r="O163" s="27">
        <v>51.333976678729393</v>
      </c>
      <c r="P163" s="27">
        <v>0.10299999999999999</v>
      </c>
      <c r="Q163" s="27">
        <v>12.435</v>
      </c>
      <c r="R163" s="27">
        <v>1210.9000000000001</v>
      </c>
      <c r="S163" s="27">
        <v>97.37836751105749</v>
      </c>
      <c r="T163" s="24" t="s">
        <v>275</v>
      </c>
    </row>
    <row r="164" spans="1:20" x14ac:dyDescent="0.3">
      <c r="A164" s="20" t="str">
        <f t="shared" si="3"/>
        <v>EMELAT</v>
      </c>
      <c r="B164" s="21">
        <v>5409</v>
      </c>
      <c r="C164" s="22" t="s">
        <v>40</v>
      </c>
      <c r="D164" s="22" t="s">
        <v>41</v>
      </c>
      <c r="E164" s="22" t="s">
        <v>116</v>
      </c>
      <c r="F164" s="23" t="s">
        <v>81</v>
      </c>
      <c r="G164" s="23" t="s">
        <v>42</v>
      </c>
      <c r="H164" s="24">
        <v>220</v>
      </c>
      <c r="I164" s="25" t="s">
        <v>43</v>
      </c>
      <c r="J164" s="25" t="s">
        <v>46</v>
      </c>
      <c r="K164" s="26">
        <v>42736</v>
      </c>
      <c r="L164" s="25">
        <v>50040</v>
      </c>
      <c r="M164" s="24" t="s">
        <v>85</v>
      </c>
      <c r="N164" s="27">
        <v>5331.7535211267605</v>
      </c>
      <c r="O164" s="27">
        <v>50.914021978021978</v>
      </c>
      <c r="P164" s="27">
        <v>0.14199999999999999</v>
      </c>
      <c r="Q164" s="27">
        <v>11.375</v>
      </c>
      <c r="R164" s="27">
        <v>1336.2560000000001</v>
      </c>
      <c r="S164" s="27">
        <v>117.47305494505493</v>
      </c>
      <c r="T164" s="24" t="s">
        <v>276</v>
      </c>
    </row>
    <row r="165" spans="1:20" x14ac:dyDescent="0.3">
      <c r="A165" s="20" t="str">
        <f t="shared" si="3"/>
        <v>CODINER</v>
      </c>
      <c r="B165" s="21">
        <v>5410</v>
      </c>
      <c r="C165" s="22" t="s">
        <v>40</v>
      </c>
      <c r="D165" s="22" t="s">
        <v>41</v>
      </c>
      <c r="E165" s="22" t="s">
        <v>117</v>
      </c>
      <c r="F165" s="23" t="s">
        <v>72</v>
      </c>
      <c r="G165" s="23" t="s">
        <v>57</v>
      </c>
      <c r="H165" s="24">
        <v>220</v>
      </c>
      <c r="I165" s="25" t="s">
        <v>43</v>
      </c>
      <c r="J165" s="25" t="s">
        <v>44</v>
      </c>
      <c r="K165" s="26">
        <v>42736</v>
      </c>
      <c r="L165" s="25">
        <v>50040</v>
      </c>
      <c r="M165" s="24" t="s">
        <v>98</v>
      </c>
      <c r="N165" s="27">
        <v>5424.77</v>
      </c>
      <c r="O165" s="27">
        <v>46.747</v>
      </c>
      <c r="P165" s="27">
        <v>0</v>
      </c>
      <c r="Q165" s="27">
        <v>0</v>
      </c>
      <c r="R165" s="27">
        <v>0</v>
      </c>
      <c r="S165" s="27">
        <v>0</v>
      </c>
      <c r="T165" s="24" t="s">
        <v>277</v>
      </c>
    </row>
    <row r="166" spans="1:20" x14ac:dyDescent="0.3">
      <c r="A166" s="20" t="str">
        <f t="shared" si="3"/>
        <v>CODINER</v>
      </c>
      <c r="B166" s="21">
        <v>5410</v>
      </c>
      <c r="C166" s="22" t="s">
        <v>40</v>
      </c>
      <c r="D166" s="22" t="s">
        <v>41</v>
      </c>
      <c r="E166" s="22" t="s">
        <v>117</v>
      </c>
      <c r="F166" s="23" t="s">
        <v>72</v>
      </c>
      <c r="G166" s="23" t="s">
        <v>62</v>
      </c>
      <c r="H166" s="24">
        <v>220</v>
      </c>
      <c r="I166" s="25" t="s">
        <v>43</v>
      </c>
      <c r="J166" s="25" t="s">
        <v>44</v>
      </c>
      <c r="K166" s="26">
        <v>42736</v>
      </c>
      <c r="L166" s="25">
        <v>50040</v>
      </c>
      <c r="M166" s="24" t="s">
        <v>103</v>
      </c>
      <c r="N166" s="27">
        <v>5251.85</v>
      </c>
      <c r="O166" s="27">
        <v>45.792000000000002</v>
      </c>
      <c r="P166" s="27">
        <v>0</v>
      </c>
      <c r="Q166" s="27">
        <v>0</v>
      </c>
      <c r="R166" s="27">
        <v>0</v>
      </c>
      <c r="S166" s="27">
        <v>0</v>
      </c>
      <c r="T166" s="24" t="s">
        <v>278</v>
      </c>
    </row>
    <row r="167" spans="1:20" x14ac:dyDescent="0.3">
      <c r="A167" s="20" t="str">
        <f t="shared" si="3"/>
        <v>CODINER</v>
      </c>
      <c r="B167" s="21">
        <v>5410</v>
      </c>
      <c r="C167" s="22" t="s">
        <v>40</v>
      </c>
      <c r="D167" s="22" t="s">
        <v>41</v>
      </c>
      <c r="E167" s="22" t="s">
        <v>117</v>
      </c>
      <c r="F167" s="23" t="s">
        <v>72</v>
      </c>
      <c r="G167" s="23" t="s">
        <v>56</v>
      </c>
      <c r="H167" s="24">
        <v>220</v>
      </c>
      <c r="I167" s="25" t="s">
        <v>43</v>
      </c>
      <c r="J167" s="25" t="s">
        <v>44</v>
      </c>
      <c r="K167" s="26">
        <v>42736</v>
      </c>
      <c r="L167" s="25">
        <v>50040</v>
      </c>
      <c r="M167" s="24" t="s">
        <v>97</v>
      </c>
      <c r="N167" s="27">
        <v>5255.28</v>
      </c>
      <c r="O167" s="27">
        <v>46.067</v>
      </c>
      <c r="P167" s="27">
        <v>0</v>
      </c>
      <c r="Q167" s="27">
        <v>0</v>
      </c>
      <c r="R167" s="27">
        <v>0</v>
      </c>
      <c r="S167" s="27">
        <v>0</v>
      </c>
      <c r="T167" s="24" t="s">
        <v>279</v>
      </c>
    </row>
    <row r="168" spans="1:20" x14ac:dyDescent="0.3">
      <c r="A168" s="20" t="str">
        <f t="shared" si="3"/>
        <v>CODINER</v>
      </c>
      <c r="B168" s="21">
        <v>5410</v>
      </c>
      <c r="C168" s="22" t="s">
        <v>40</v>
      </c>
      <c r="D168" s="22" t="s">
        <v>41</v>
      </c>
      <c r="E168" s="22" t="s">
        <v>117</v>
      </c>
      <c r="F168" s="23" t="s">
        <v>72</v>
      </c>
      <c r="G168" s="23" t="s">
        <v>57</v>
      </c>
      <c r="H168" s="24">
        <v>220</v>
      </c>
      <c r="I168" s="25" t="s">
        <v>43</v>
      </c>
      <c r="J168" s="25" t="s">
        <v>45</v>
      </c>
      <c r="K168" s="26">
        <v>42736</v>
      </c>
      <c r="L168" s="25">
        <v>50040</v>
      </c>
      <c r="M168" s="24" t="s">
        <v>98</v>
      </c>
      <c r="N168" s="27">
        <v>5424.77</v>
      </c>
      <c r="O168" s="27">
        <v>46.747</v>
      </c>
      <c r="P168" s="27">
        <v>0</v>
      </c>
      <c r="Q168" s="27">
        <v>0</v>
      </c>
      <c r="R168" s="27">
        <v>0</v>
      </c>
      <c r="S168" s="27">
        <v>0</v>
      </c>
      <c r="T168" s="24" t="s">
        <v>280</v>
      </c>
    </row>
    <row r="169" spans="1:20" x14ac:dyDescent="0.3">
      <c r="A169" s="20" t="str">
        <f t="shared" si="3"/>
        <v>CODINER</v>
      </c>
      <c r="B169" s="21">
        <v>5410</v>
      </c>
      <c r="C169" s="22" t="s">
        <v>40</v>
      </c>
      <c r="D169" s="22" t="s">
        <v>41</v>
      </c>
      <c r="E169" s="22" t="s">
        <v>117</v>
      </c>
      <c r="F169" s="23" t="s">
        <v>72</v>
      </c>
      <c r="G169" s="23" t="s">
        <v>62</v>
      </c>
      <c r="H169" s="24">
        <v>220</v>
      </c>
      <c r="I169" s="25" t="s">
        <v>43</v>
      </c>
      <c r="J169" s="25" t="s">
        <v>45</v>
      </c>
      <c r="K169" s="26">
        <v>42736</v>
      </c>
      <c r="L169" s="25">
        <v>50040</v>
      </c>
      <c r="M169" s="24" t="s">
        <v>103</v>
      </c>
      <c r="N169" s="27">
        <v>5251.85</v>
      </c>
      <c r="O169" s="27">
        <v>45.792000000000002</v>
      </c>
      <c r="P169" s="27">
        <v>0</v>
      </c>
      <c r="Q169" s="27">
        <v>142.60100904660081</v>
      </c>
      <c r="R169" s="27">
        <v>6529.9854062619443</v>
      </c>
      <c r="S169" s="27">
        <v>45.792000000000002</v>
      </c>
      <c r="T169" s="24" t="s">
        <v>281</v>
      </c>
    </row>
    <row r="170" spans="1:20" x14ac:dyDescent="0.3">
      <c r="A170" s="20" t="str">
        <f t="shared" si="3"/>
        <v>CODINER</v>
      </c>
      <c r="B170" s="21">
        <v>5410</v>
      </c>
      <c r="C170" s="22" t="s">
        <v>40</v>
      </c>
      <c r="D170" s="22" t="s">
        <v>41</v>
      </c>
      <c r="E170" s="22" t="s">
        <v>117</v>
      </c>
      <c r="F170" s="23" t="s">
        <v>72</v>
      </c>
      <c r="G170" s="23" t="s">
        <v>56</v>
      </c>
      <c r="H170" s="24">
        <v>220</v>
      </c>
      <c r="I170" s="25" t="s">
        <v>43</v>
      </c>
      <c r="J170" s="25" t="s">
        <v>45</v>
      </c>
      <c r="K170" s="26">
        <v>42736</v>
      </c>
      <c r="L170" s="25">
        <v>50040</v>
      </c>
      <c r="M170" s="24" t="s">
        <v>97</v>
      </c>
      <c r="N170" s="27">
        <v>5255.28</v>
      </c>
      <c r="O170" s="27">
        <v>46.067</v>
      </c>
      <c r="P170" s="27">
        <v>0</v>
      </c>
      <c r="Q170" s="27">
        <v>126.22955433336531</v>
      </c>
      <c r="R170" s="27">
        <v>5815.0169999999998</v>
      </c>
      <c r="S170" s="27">
        <v>46.067</v>
      </c>
      <c r="T170" s="24" t="s">
        <v>282</v>
      </c>
    </row>
    <row r="171" spans="1:20" x14ac:dyDescent="0.3">
      <c r="A171" s="20" t="str">
        <f t="shared" si="3"/>
        <v>CODINER</v>
      </c>
      <c r="B171" s="21">
        <v>5410</v>
      </c>
      <c r="C171" s="22" t="s">
        <v>40</v>
      </c>
      <c r="D171" s="22" t="s">
        <v>41</v>
      </c>
      <c r="E171" s="22" t="s">
        <v>117</v>
      </c>
      <c r="F171" s="23" t="s">
        <v>72</v>
      </c>
      <c r="G171" s="23" t="s">
        <v>57</v>
      </c>
      <c r="H171" s="24">
        <v>220</v>
      </c>
      <c r="I171" s="25" t="s">
        <v>43</v>
      </c>
      <c r="J171" s="25" t="s">
        <v>46</v>
      </c>
      <c r="K171" s="26">
        <v>42736</v>
      </c>
      <c r="L171" s="25">
        <v>50040</v>
      </c>
      <c r="M171" s="24" t="s">
        <v>98</v>
      </c>
      <c r="N171" s="27">
        <v>5424.77</v>
      </c>
      <c r="O171" s="27">
        <v>46.747</v>
      </c>
      <c r="P171" s="27">
        <v>0</v>
      </c>
      <c r="Q171" s="27">
        <v>0</v>
      </c>
      <c r="R171" s="27">
        <v>0</v>
      </c>
      <c r="S171" s="27">
        <v>0</v>
      </c>
      <c r="T171" s="24" t="s">
        <v>283</v>
      </c>
    </row>
    <row r="172" spans="1:20" x14ac:dyDescent="0.3">
      <c r="A172" s="20" t="str">
        <f t="shared" si="3"/>
        <v>CODINER</v>
      </c>
      <c r="B172" s="21">
        <v>5410</v>
      </c>
      <c r="C172" s="22" t="s">
        <v>40</v>
      </c>
      <c r="D172" s="22" t="s">
        <v>41</v>
      </c>
      <c r="E172" s="22" t="s">
        <v>117</v>
      </c>
      <c r="F172" s="23" t="s">
        <v>72</v>
      </c>
      <c r="G172" s="23" t="s">
        <v>62</v>
      </c>
      <c r="H172" s="24">
        <v>220</v>
      </c>
      <c r="I172" s="25" t="s">
        <v>43</v>
      </c>
      <c r="J172" s="25" t="s">
        <v>46</v>
      </c>
      <c r="K172" s="26">
        <v>42736</v>
      </c>
      <c r="L172" s="25">
        <v>50040</v>
      </c>
      <c r="M172" s="24" t="s">
        <v>103</v>
      </c>
      <c r="N172" s="27">
        <v>5251.85</v>
      </c>
      <c r="O172" s="27">
        <v>45.792000000000002</v>
      </c>
      <c r="P172" s="27">
        <v>0.134545</v>
      </c>
      <c r="Q172" s="27">
        <v>75.439624615200074</v>
      </c>
      <c r="R172" s="27">
        <v>4161.1414486292415</v>
      </c>
      <c r="S172" s="27">
        <v>55.158565142049063</v>
      </c>
      <c r="T172" s="24" t="s">
        <v>284</v>
      </c>
    </row>
    <row r="173" spans="1:20" x14ac:dyDescent="0.3">
      <c r="A173" s="20" t="str">
        <f t="shared" si="3"/>
        <v>CODINER</v>
      </c>
      <c r="B173" s="21">
        <v>5410</v>
      </c>
      <c r="C173" s="22" t="s">
        <v>40</v>
      </c>
      <c r="D173" s="22" t="s">
        <v>41</v>
      </c>
      <c r="E173" s="22" t="s">
        <v>117</v>
      </c>
      <c r="F173" s="23" t="s">
        <v>72</v>
      </c>
      <c r="G173" s="23" t="s">
        <v>56</v>
      </c>
      <c r="H173" s="24">
        <v>220</v>
      </c>
      <c r="I173" s="25" t="s">
        <v>43</v>
      </c>
      <c r="J173" s="25" t="s">
        <v>46</v>
      </c>
      <c r="K173" s="26">
        <v>42736</v>
      </c>
      <c r="L173" s="25">
        <v>50040</v>
      </c>
      <c r="M173" s="24" t="s">
        <v>97</v>
      </c>
      <c r="N173" s="27">
        <v>5255.28</v>
      </c>
      <c r="O173" s="27">
        <v>46.067</v>
      </c>
      <c r="P173" s="27">
        <v>0.11455800000000001</v>
      </c>
      <c r="Q173" s="27">
        <v>64.095818425655722</v>
      </c>
      <c r="R173" s="27">
        <v>3554.7360000000003</v>
      </c>
      <c r="S173" s="27">
        <v>55.45972453378991</v>
      </c>
      <c r="T173" s="24" t="s">
        <v>285</v>
      </c>
    </row>
    <row r="174" spans="1:20" x14ac:dyDescent="0.3">
      <c r="A174" s="20" t="str">
        <f t="shared" si="3"/>
        <v>EMELARI</v>
      </c>
      <c r="B174" s="21">
        <v>5408</v>
      </c>
      <c r="C174" s="22" t="s">
        <v>40</v>
      </c>
      <c r="D174" s="22" t="s">
        <v>41</v>
      </c>
      <c r="E174" s="22" t="s">
        <v>118</v>
      </c>
      <c r="F174" s="23" t="s">
        <v>83</v>
      </c>
      <c r="G174" s="23" t="s">
        <v>69</v>
      </c>
      <c r="H174" s="24">
        <v>220</v>
      </c>
      <c r="I174" s="25" t="s">
        <v>43</v>
      </c>
      <c r="J174" s="25" t="s">
        <v>44</v>
      </c>
      <c r="K174" s="26">
        <v>42736</v>
      </c>
      <c r="L174" s="25">
        <v>50040</v>
      </c>
      <c r="M174" s="24" t="s">
        <v>119</v>
      </c>
      <c r="N174" s="27">
        <v>0</v>
      </c>
      <c r="O174" s="27">
        <v>55.471000447293875</v>
      </c>
      <c r="P174" s="27">
        <v>0</v>
      </c>
      <c r="Q174" s="27">
        <v>87.191000000000003</v>
      </c>
      <c r="R174" s="27">
        <v>4836.5720000000001</v>
      </c>
      <c r="S174" s="27">
        <v>55.471000447293875</v>
      </c>
      <c r="T174" s="24" t="s">
        <v>286</v>
      </c>
    </row>
    <row r="175" spans="1:20" x14ac:dyDescent="0.3">
      <c r="A175" s="20" t="str">
        <f t="shared" si="3"/>
        <v>EMELARI</v>
      </c>
      <c r="B175" s="21">
        <v>5408</v>
      </c>
      <c r="C175" s="22" t="s">
        <v>40</v>
      </c>
      <c r="D175" s="22" t="s">
        <v>41</v>
      </c>
      <c r="E175" s="22" t="s">
        <v>118</v>
      </c>
      <c r="F175" s="23" t="s">
        <v>83</v>
      </c>
      <c r="G175" s="23" t="s">
        <v>70</v>
      </c>
      <c r="H175" s="24">
        <v>220</v>
      </c>
      <c r="I175" s="25" t="s">
        <v>43</v>
      </c>
      <c r="J175" s="25" t="s">
        <v>44</v>
      </c>
      <c r="K175" s="26">
        <v>42736</v>
      </c>
      <c r="L175" s="25">
        <v>50040</v>
      </c>
      <c r="M175" s="24" t="s">
        <v>120</v>
      </c>
      <c r="N175" s="27">
        <v>0</v>
      </c>
      <c r="O175" s="27">
        <v>53.763011152416354</v>
      </c>
      <c r="P175" s="27">
        <v>0</v>
      </c>
      <c r="Q175" s="27">
        <v>4.3040000000000003</v>
      </c>
      <c r="R175" s="27">
        <v>231.39599999999999</v>
      </c>
      <c r="S175" s="27">
        <v>53.763011152416354</v>
      </c>
      <c r="T175" s="24" t="s">
        <v>287</v>
      </c>
    </row>
    <row r="176" spans="1:20" x14ac:dyDescent="0.3">
      <c r="A176" s="20" t="str">
        <f t="shared" si="3"/>
        <v>EMELARI</v>
      </c>
      <c r="B176" s="21">
        <v>5408</v>
      </c>
      <c r="C176" s="22" t="s">
        <v>40</v>
      </c>
      <c r="D176" s="22" t="s">
        <v>41</v>
      </c>
      <c r="E176" s="22" t="s">
        <v>118</v>
      </c>
      <c r="F176" s="23" t="s">
        <v>83</v>
      </c>
      <c r="G176" s="23" t="s">
        <v>69</v>
      </c>
      <c r="H176" s="24">
        <v>220</v>
      </c>
      <c r="I176" s="25" t="s">
        <v>43</v>
      </c>
      <c r="J176" s="25" t="s">
        <v>45</v>
      </c>
      <c r="K176" s="26">
        <v>42736</v>
      </c>
      <c r="L176" s="25">
        <v>50040</v>
      </c>
      <c r="M176" s="24" t="s">
        <v>119</v>
      </c>
      <c r="N176" s="27">
        <v>0</v>
      </c>
      <c r="O176" s="27">
        <v>55.471001432226707</v>
      </c>
      <c r="P176" s="27">
        <v>0</v>
      </c>
      <c r="Q176" s="27">
        <v>124.282</v>
      </c>
      <c r="R176" s="27">
        <v>6894.0469999999996</v>
      </c>
      <c r="S176" s="27">
        <v>55.471001432226707</v>
      </c>
      <c r="T176" s="24" t="s">
        <v>288</v>
      </c>
    </row>
    <row r="177" spans="1:20" x14ac:dyDescent="0.3">
      <c r="A177" s="20" t="str">
        <f t="shared" si="3"/>
        <v>EMELARI</v>
      </c>
      <c r="B177" s="21">
        <v>5408</v>
      </c>
      <c r="C177" s="22" t="s">
        <v>40</v>
      </c>
      <c r="D177" s="22" t="s">
        <v>41</v>
      </c>
      <c r="E177" s="22" t="s">
        <v>118</v>
      </c>
      <c r="F177" s="23" t="s">
        <v>83</v>
      </c>
      <c r="G177" s="23" t="s">
        <v>70</v>
      </c>
      <c r="H177" s="24">
        <v>220</v>
      </c>
      <c r="I177" s="25" t="s">
        <v>43</v>
      </c>
      <c r="J177" s="25" t="s">
        <v>45</v>
      </c>
      <c r="K177" s="26">
        <v>42736</v>
      </c>
      <c r="L177" s="25">
        <v>50040</v>
      </c>
      <c r="M177" s="24" t="s">
        <v>120</v>
      </c>
      <c r="N177" s="27">
        <v>0</v>
      </c>
      <c r="O177" s="27">
        <v>53.762955361723961</v>
      </c>
      <c r="P177" s="27">
        <v>0</v>
      </c>
      <c r="Q177" s="27">
        <v>7.7960000000000003</v>
      </c>
      <c r="R177" s="27">
        <v>419.13600000000002</v>
      </c>
      <c r="S177" s="27">
        <v>53.762955361723961</v>
      </c>
      <c r="T177" s="24" t="s">
        <v>289</v>
      </c>
    </row>
    <row r="178" spans="1:20" x14ac:dyDescent="0.3">
      <c r="A178" s="20" t="str">
        <f t="shared" si="3"/>
        <v>EMELARI</v>
      </c>
      <c r="B178" s="21">
        <v>5408</v>
      </c>
      <c r="C178" s="22" t="s">
        <v>40</v>
      </c>
      <c r="D178" s="22" t="s">
        <v>41</v>
      </c>
      <c r="E178" s="22" t="s">
        <v>118</v>
      </c>
      <c r="F178" s="23" t="s">
        <v>83</v>
      </c>
      <c r="G178" s="23" t="s">
        <v>69</v>
      </c>
      <c r="H178" s="24">
        <v>220</v>
      </c>
      <c r="I178" s="25" t="s">
        <v>43</v>
      </c>
      <c r="J178" s="25" t="s">
        <v>46</v>
      </c>
      <c r="K178" s="26">
        <v>42736</v>
      </c>
      <c r="L178" s="25">
        <v>50040</v>
      </c>
      <c r="M178" s="24" t="s">
        <v>119</v>
      </c>
      <c r="N178" s="27">
        <v>5610.2217898832687</v>
      </c>
      <c r="O178" s="27">
        <v>55.47100508735025</v>
      </c>
      <c r="P178" s="27">
        <v>0.51400000000000001</v>
      </c>
      <c r="Q178" s="27">
        <v>67.028999999999996</v>
      </c>
      <c r="R178" s="27">
        <v>6601.82</v>
      </c>
      <c r="S178" s="27">
        <v>98.491996001730598</v>
      </c>
      <c r="T178" s="24" t="s">
        <v>290</v>
      </c>
    </row>
    <row r="179" spans="1:20" x14ac:dyDescent="0.3">
      <c r="A179" s="20" t="str">
        <f t="shared" si="3"/>
        <v>EMELARI</v>
      </c>
      <c r="B179" s="21">
        <v>5408</v>
      </c>
      <c r="C179" s="22" t="s">
        <v>40</v>
      </c>
      <c r="D179" s="22" t="s">
        <v>41</v>
      </c>
      <c r="E179" s="22" t="s">
        <v>118</v>
      </c>
      <c r="F179" s="23" t="s">
        <v>83</v>
      </c>
      <c r="G179" s="23" t="s">
        <v>70</v>
      </c>
      <c r="H179" s="24">
        <v>220</v>
      </c>
      <c r="I179" s="25" t="s">
        <v>43</v>
      </c>
      <c r="J179" s="25" t="s">
        <v>46</v>
      </c>
      <c r="K179" s="26">
        <v>42736</v>
      </c>
      <c r="L179" s="25">
        <v>50040</v>
      </c>
      <c r="M179" s="24" t="s">
        <v>120</v>
      </c>
      <c r="N179" s="27">
        <v>5416.8</v>
      </c>
      <c r="O179" s="27">
        <v>53.762999452654626</v>
      </c>
      <c r="P179" s="27">
        <v>2.5000000000000001E-2</v>
      </c>
      <c r="Q179" s="27">
        <v>3.6539999999999999</v>
      </c>
      <c r="R179" s="27">
        <v>331.87</v>
      </c>
      <c r="S179" s="27">
        <v>90.82375478927203</v>
      </c>
      <c r="T179" s="24" t="s">
        <v>291</v>
      </c>
    </row>
    <row r="218" spans="1:20" x14ac:dyDescent="0.3">
      <c r="A218" s="28" t="str">
        <f>+'[1]Detalle Mes'!B183</f>
        <v>CGE Distribución (Ex Emelectric)</v>
      </c>
      <c r="B218" s="29">
        <v>0</v>
      </c>
      <c r="C218" s="28" t="e">
        <f>+'[1]Detalle Mes'!#REF!</f>
        <v>#REF!</v>
      </c>
      <c r="D218" s="28" t="s">
        <v>41</v>
      </c>
      <c r="F218" s="30" t="s">
        <v>71</v>
      </c>
      <c r="G218" s="30" t="str">
        <f>+'[1]Detalle Mes'!C183</f>
        <v>Alto Jahuel 220</v>
      </c>
      <c r="H218" s="31" t="e">
        <f>+'[1]Detalle Mes'!#REF!</f>
        <v>#REF!</v>
      </c>
      <c r="I218" s="32" t="e">
        <f>+'[1]Detalle Mes'!#REF!</f>
        <v>#REF!</v>
      </c>
      <c r="J218" s="32" t="str">
        <f>+'[1]Detalle Mes'!D183</f>
        <v>BS4A</v>
      </c>
      <c r="K218" s="32" t="e">
        <f>+'[1]Detalle Mes'!#REF!</f>
        <v>#REF!</v>
      </c>
      <c r="L218" s="32" t="e">
        <f>+'[1]Detalle Mes'!#REF!</f>
        <v>#REF!</v>
      </c>
      <c r="M218" s="32" t="e">
        <f>+'[1]Detalle Mes'!#REF!</f>
        <v>#REF!</v>
      </c>
      <c r="N218" s="33" t="e">
        <f>+'[1]Detalle Mes'!#REF!</f>
        <v>#REF!</v>
      </c>
      <c r="O218" s="33" t="e">
        <f>+'[1]Detalle Mes'!#REF!</f>
        <v>#REF!</v>
      </c>
      <c r="P218" s="33" t="e">
        <f>+'[1]Detalle Mes'!#REF!</f>
        <v>#REF!</v>
      </c>
      <c r="Q218" s="33" t="e">
        <f>+'[1]Detalle Mes'!#REF!</f>
        <v>#REF!</v>
      </c>
      <c r="R218" s="33" t="e">
        <f>+'[1]Detalle Mes'!#REF!</f>
        <v>#REF!</v>
      </c>
      <c r="S218" s="33" t="e">
        <f>+'[1]Detalle Mes'!#REF!</f>
        <v>#REF!</v>
      </c>
    </row>
    <row r="219" spans="1:20" x14ac:dyDescent="0.3">
      <c r="A219" s="28" t="str">
        <f>+'[1]Detalle Mes'!B184</f>
        <v>CGE Distribución (Ex Emelectric)</v>
      </c>
      <c r="B219" s="29">
        <v>0</v>
      </c>
      <c r="C219" s="28" t="e">
        <f>+'[1]Detalle Mes'!#REF!</f>
        <v>#REF!</v>
      </c>
      <c r="D219" s="28" t="s">
        <v>41</v>
      </c>
      <c r="F219" s="30" t="s">
        <v>71</v>
      </c>
      <c r="G219" s="30" t="str">
        <f>+'[1]Detalle Mes'!C184</f>
        <v>Ancoa 220</v>
      </c>
      <c r="H219" s="31" t="e">
        <f>+'[1]Detalle Mes'!#REF!</f>
        <v>#REF!</v>
      </c>
      <c r="I219" s="32" t="e">
        <f>+'[1]Detalle Mes'!#REF!</f>
        <v>#REF!</v>
      </c>
      <c r="J219" s="32" t="str">
        <f>+'[1]Detalle Mes'!D184</f>
        <v>BS4A</v>
      </c>
      <c r="K219" s="32" t="e">
        <f>+'[1]Detalle Mes'!#REF!</f>
        <v>#REF!</v>
      </c>
      <c r="L219" s="32" t="e">
        <f>+'[1]Detalle Mes'!#REF!</f>
        <v>#REF!</v>
      </c>
      <c r="M219" s="32" t="e">
        <f>+'[1]Detalle Mes'!#REF!</f>
        <v>#REF!</v>
      </c>
      <c r="N219" s="33" t="e">
        <f>+'[1]Detalle Mes'!#REF!</f>
        <v>#REF!</v>
      </c>
      <c r="O219" s="33" t="e">
        <f>+'[1]Detalle Mes'!#REF!</f>
        <v>#REF!</v>
      </c>
      <c r="P219" s="33" t="e">
        <f>+'[1]Detalle Mes'!#REF!</f>
        <v>#REF!</v>
      </c>
      <c r="Q219" s="33" t="e">
        <f>+'[1]Detalle Mes'!#REF!</f>
        <v>#REF!</v>
      </c>
      <c r="R219" s="33" t="e">
        <f>+'[1]Detalle Mes'!#REF!</f>
        <v>#REF!</v>
      </c>
      <c r="S219" s="33" t="e">
        <f>+'[1]Detalle Mes'!#REF!</f>
        <v>#REF!</v>
      </c>
    </row>
    <row r="220" spans="1:20" x14ac:dyDescent="0.3">
      <c r="A220" s="28" t="str">
        <f>+'[1]Detalle Mes'!B185</f>
        <v>CGE Distribución (Ex Emelectric)</v>
      </c>
      <c r="B220" s="29">
        <v>0</v>
      </c>
      <c r="C220" s="28" t="e">
        <f>+'[1]Detalle Mes'!#REF!</f>
        <v>#REF!</v>
      </c>
      <c r="D220" s="28" t="s">
        <v>41</v>
      </c>
      <c r="F220" s="30" t="s">
        <v>71</v>
      </c>
      <c r="G220" s="30" t="str">
        <f>+'[1]Detalle Mes'!C185</f>
        <v>Cerro Navia 220</v>
      </c>
      <c r="H220" s="31" t="e">
        <f>+'[1]Detalle Mes'!#REF!</f>
        <v>#REF!</v>
      </c>
      <c r="I220" s="32" t="e">
        <f>+'[1]Detalle Mes'!#REF!</f>
        <v>#REF!</v>
      </c>
      <c r="J220" s="32" t="str">
        <f>+'[1]Detalle Mes'!D185</f>
        <v>BS4A</v>
      </c>
      <c r="K220" s="32" t="e">
        <f>+'[1]Detalle Mes'!#REF!</f>
        <v>#REF!</v>
      </c>
      <c r="L220" s="32" t="e">
        <f>+'[1]Detalle Mes'!#REF!</f>
        <v>#REF!</v>
      </c>
      <c r="M220" s="32" t="e">
        <f>+'[1]Detalle Mes'!#REF!</f>
        <v>#REF!</v>
      </c>
      <c r="N220" s="33" t="e">
        <f>+'[1]Detalle Mes'!#REF!</f>
        <v>#REF!</v>
      </c>
      <c r="O220" s="33" t="e">
        <f>+'[1]Detalle Mes'!#REF!</f>
        <v>#REF!</v>
      </c>
      <c r="P220" s="33" t="e">
        <f>+'[1]Detalle Mes'!#REF!</f>
        <v>#REF!</v>
      </c>
      <c r="Q220" s="33" t="e">
        <f>+'[1]Detalle Mes'!#REF!</f>
        <v>#REF!</v>
      </c>
      <c r="R220" s="33" t="e">
        <f>+'[1]Detalle Mes'!#REF!</f>
        <v>#REF!</v>
      </c>
      <c r="S220" s="33" t="e">
        <f>+'[1]Detalle Mes'!#REF!</f>
        <v>#REF!</v>
      </c>
    </row>
    <row r="221" spans="1:20" x14ac:dyDescent="0.3">
      <c r="A221" s="28" t="str">
        <f>+'[1]Detalle Mes'!B186</f>
        <v>CGE Distribución (Ex Emelectric)</v>
      </c>
      <c r="B221" s="29">
        <v>0</v>
      </c>
      <c r="C221" s="28" t="e">
        <f>+'[1]Detalle Mes'!#REF!</f>
        <v>#REF!</v>
      </c>
      <c r="D221" s="28" t="s">
        <v>41</v>
      </c>
      <c r="F221" s="30" t="s">
        <v>71</v>
      </c>
      <c r="G221" s="30" t="str">
        <f>+'[1]Detalle Mes'!C186</f>
        <v>Charrua 220</v>
      </c>
      <c r="H221" s="31" t="e">
        <f>+'[1]Detalle Mes'!#REF!</f>
        <v>#REF!</v>
      </c>
      <c r="I221" s="32" t="e">
        <f>+'[1]Detalle Mes'!#REF!</f>
        <v>#REF!</v>
      </c>
      <c r="J221" s="32" t="str">
        <f>+'[1]Detalle Mes'!D186</f>
        <v>BS4A</v>
      </c>
      <c r="K221" s="32" t="e">
        <f>+'[1]Detalle Mes'!#REF!</f>
        <v>#REF!</v>
      </c>
      <c r="L221" s="32" t="e">
        <f>+'[1]Detalle Mes'!#REF!</f>
        <v>#REF!</v>
      </c>
      <c r="M221" s="32" t="e">
        <f>+'[1]Detalle Mes'!#REF!</f>
        <v>#REF!</v>
      </c>
      <c r="N221" s="33" t="e">
        <f>+'[1]Detalle Mes'!#REF!</f>
        <v>#REF!</v>
      </c>
      <c r="O221" s="33" t="e">
        <f>+'[1]Detalle Mes'!#REF!</f>
        <v>#REF!</v>
      </c>
      <c r="P221" s="33" t="e">
        <f>+'[1]Detalle Mes'!#REF!</f>
        <v>#REF!</v>
      </c>
      <c r="Q221" s="33" t="e">
        <f>+'[1]Detalle Mes'!#REF!</f>
        <v>#REF!</v>
      </c>
      <c r="R221" s="33" t="e">
        <f>+'[1]Detalle Mes'!#REF!</f>
        <v>#REF!</v>
      </c>
      <c r="S221" s="33" t="e">
        <f>+'[1]Detalle Mes'!#REF!</f>
        <v>#REF!</v>
      </c>
    </row>
    <row r="222" spans="1:20" x14ac:dyDescent="0.3">
      <c r="A222" s="28" t="str">
        <f>+'[1]Detalle Mes'!B187</f>
        <v>CGE Distribución (Ex Emelectric)</v>
      </c>
      <c r="B222" s="29">
        <v>0</v>
      </c>
      <c r="C222" s="28" t="e">
        <f>+'[1]Detalle Mes'!#REF!</f>
        <v>#REF!</v>
      </c>
      <c r="D222" s="28" t="s">
        <v>41</v>
      </c>
      <c r="F222" s="30" t="s">
        <v>71</v>
      </c>
      <c r="G222" s="30" t="str">
        <f>+'[1]Detalle Mes'!C187</f>
        <v>Polpaico 220</v>
      </c>
      <c r="H222" s="31" t="e">
        <f>+'[1]Detalle Mes'!#REF!</f>
        <v>#REF!</v>
      </c>
      <c r="I222" s="32" t="e">
        <f>+'[1]Detalle Mes'!#REF!</f>
        <v>#REF!</v>
      </c>
      <c r="J222" s="32" t="str">
        <f>+'[1]Detalle Mes'!D187</f>
        <v>BS4A</v>
      </c>
      <c r="K222" s="32" t="e">
        <f>+'[1]Detalle Mes'!#REF!</f>
        <v>#REF!</v>
      </c>
      <c r="L222" s="32" t="e">
        <f>+'[1]Detalle Mes'!#REF!</f>
        <v>#REF!</v>
      </c>
      <c r="M222" s="32" t="e">
        <f>+'[1]Detalle Mes'!#REF!</f>
        <v>#REF!</v>
      </c>
      <c r="N222" s="33" t="e">
        <f>+'[1]Detalle Mes'!#REF!</f>
        <v>#REF!</v>
      </c>
      <c r="O222" s="33" t="e">
        <f>+'[1]Detalle Mes'!#REF!</f>
        <v>#REF!</v>
      </c>
      <c r="P222" s="33" t="e">
        <f>+'[1]Detalle Mes'!#REF!</f>
        <v>#REF!</v>
      </c>
      <c r="Q222" s="33" t="e">
        <f>+'[1]Detalle Mes'!#REF!</f>
        <v>#REF!</v>
      </c>
      <c r="R222" s="33" t="e">
        <f>+'[1]Detalle Mes'!#REF!</f>
        <v>#REF!</v>
      </c>
      <c r="S222" s="33" t="e">
        <f>+'[1]Detalle Mes'!#REF!</f>
        <v>#REF!</v>
      </c>
    </row>
    <row r="223" spans="1:20" x14ac:dyDescent="0.3">
      <c r="A223" s="28" t="str">
        <f>+'[1]Detalle Mes'!B188</f>
        <v>CGE Distribución (Ex Emelectric)</v>
      </c>
      <c r="B223" s="29">
        <v>0</v>
      </c>
      <c r="C223" s="28" t="e">
        <f>+'[1]Detalle Mes'!#REF!</f>
        <v>#REF!</v>
      </c>
      <c r="D223" s="28" t="s">
        <v>41</v>
      </c>
      <c r="F223" s="30" t="s">
        <v>71</v>
      </c>
      <c r="G223" s="30" t="str">
        <f>+'[1]Detalle Mes'!C188</f>
        <v>Quillota 220</v>
      </c>
      <c r="H223" s="31" t="e">
        <f>+'[1]Detalle Mes'!#REF!</f>
        <v>#REF!</v>
      </c>
      <c r="I223" s="32" t="e">
        <f>+'[1]Detalle Mes'!#REF!</f>
        <v>#REF!</v>
      </c>
      <c r="J223" s="32" t="str">
        <f>+'[1]Detalle Mes'!D188</f>
        <v>BS4A</v>
      </c>
      <c r="K223" s="32" t="e">
        <f>+'[1]Detalle Mes'!#REF!</f>
        <v>#REF!</v>
      </c>
      <c r="L223" s="32" t="e">
        <f>+'[1]Detalle Mes'!#REF!</f>
        <v>#REF!</v>
      </c>
      <c r="M223" s="32" t="e">
        <f>+'[1]Detalle Mes'!#REF!</f>
        <v>#REF!</v>
      </c>
      <c r="N223" s="33" t="e">
        <f>+'[1]Detalle Mes'!#REF!</f>
        <v>#REF!</v>
      </c>
      <c r="O223" s="33" t="e">
        <f>+'[1]Detalle Mes'!#REF!</f>
        <v>#REF!</v>
      </c>
      <c r="P223" s="33" t="e">
        <f>+'[1]Detalle Mes'!#REF!</f>
        <v>#REF!</v>
      </c>
      <c r="Q223" s="33" t="e">
        <f>+'[1]Detalle Mes'!#REF!</f>
        <v>#REF!</v>
      </c>
      <c r="R223" s="33" t="e">
        <f>+'[1]Detalle Mes'!#REF!</f>
        <v>#REF!</v>
      </c>
      <c r="S223" s="33" t="e">
        <f>+'[1]Detalle Mes'!#REF!</f>
        <v>#REF!</v>
      </c>
      <c r="T223" s="31"/>
    </row>
    <row r="224" spans="1:20" x14ac:dyDescent="0.3">
      <c r="A224" s="28" t="str">
        <f>+'[1]Detalle Mes'!B189</f>
        <v>CGE Distribución (Ex Emelectric)</v>
      </c>
      <c r="B224" s="29">
        <v>0</v>
      </c>
      <c r="C224" s="28" t="e">
        <f>+'[1]Detalle Mes'!#REF!</f>
        <v>#REF!</v>
      </c>
      <c r="D224" s="28" t="s">
        <v>41</v>
      </c>
      <c r="F224" s="30" t="s">
        <v>71</v>
      </c>
      <c r="G224" s="30" t="str">
        <f>+'[1]Detalle Mes'!C189</f>
        <v>Hualpen 220</v>
      </c>
      <c r="H224" s="31" t="e">
        <f>+'[1]Detalle Mes'!#REF!</f>
        <v>#REF!</v>
      </c>
      <c r="I224" s="32" t="e">
        <f>+'[1]Detalle Mes'!#REF!</f>
        <v>#REF!</v>
      </c>
      <c r="J224" s="32" t="str">
        <f>+'[1]Detalle Mes'!D189</f>
        <v>BS4A</v>
      </c>
      <c r="K224" s="32" t="e">
        <f>+'[1]Detalle Mes'!#REF!</f>
        <v>#REF!</v>
      </c>
      <c r="L224" s="32" t="e">
        <f>+'[1]Detalle Mes'!#REF!</f>
        <v>#REF!</v>
      </c>
      <c r="M224" s="32" t="e">
        <f>+'[1]Detalle Mes'!#REF!</f>
        <v>#REF!</v>
      </c>
      <c r="N224" s="33" t="e">
        <f>+'[1]Detalle Mes'!#REF!</f>
        <v>#REF!</v>
      </c>
      <c r="O224" s="33" t="e">
        <f>+'[1]Detalle Mes'!#REF!</f>
        <v>#REF!</v>
      </c>
      <c r="P224" s="33" t="e">
        <f>+'[1]Detalle Mes'!#REF!</f>
        <v>#REF!</v>
      </c>
      <c r="Q224" s="33" t="e">
        <f>+'[1]Detalle Mes'!#REF!</f>
        <v>#REF!</v>
      </c>
      <c r="R224" s="33" t="e">
        <f>+'[1]Detalle Mes'!#REF!</f>
        <v>#REF!</v>
      </c>
      <c r="S224" s="33" t="e">
        <f>+'[1]Detalle Mes'!#REF!</f>
        <v>#REF!</v>
      </c>
      <c r="T224" s="31"/>
    </row>
    <row r="225" spans="1:20" x14ac:dyDescent="0.3">
      <c r="A225" s="28" t="str">
        <f>+'[1]Detalle Mes'!B190</f>
        <v>CGE Distribución (Ex Emelectric)</v>
      </c>
      <c r="B225" s="29">
        <v>0</v>
      </c>
      <c r="C225" s="28" t="e">
        <f>+'[1]Detalle Mes'!#REF!</f>
        <v>#REF!</v>
      </c>
      <c r="D225" s="28" t="s">
        <v>41</v>
      </c>
      <c r="F225" s="30" t="s">
        <v>71</v>
      </c>
      <c r="G225" s="30" t="str">
        <f>+'[1]Detalle Mes'!C190</f>
        <v>Itahue 220</v>
      </c>
      <c r="H225" s="31" t="e">
        <f>+'[1]Detalle Mes'!#REF!</f>
        <v>#REF!</v>
      </c>
      <c r="I225" s="32" t="e">
        <f>+'[1]Detalle Mes'!#REF!</f>
        <v>#REF!</v>
      </c>
      <c r="J225" s="32" t="str">
        <f>+'[1]Detalle Mes'!D190</f>
        <v>BS4A</v>
      </c>
      <c r="K225" s="32" t="e">
        <f>+'[1]Detalle Mes'!#REF!</f>
        <v>#REF!</v>
      </c>
      <c r="L225" s="32" t="e">
        <f>+'[1]Detalle Mes'!#REF!</f>
        <v>#REF!</v>
      </c>
      <c r="M225" s="32" t="e">
        <f>+'[1]Detalle Mes'!#REF!</f>
        <v>#REF!</v>
      </c>
      <c r="N225" s="33" t="e">
        <f>+'[1]Detalle Mes'!#REF!</f>
        <v>#REF!</v>
      </c>
      <c r="O225" s="33" t="e">
        <f>+'[1]Detalle Mes'!#REF!</f>
        <v>#REF!</v>
      </c>
      <c r="P225" s="33" t="e">
        <f>+'[1]Detalle Mes'!#REF!</f>
        <v>#REF!</v>
      </c>
      <c r="Q225" s="33" t="e">
        <f>+'[1]Detalle Mes'!#REF!</f>
        <v>#REF!</v>
      </c>
      <c r="R225" s="33" t="e">
        <f>+'[1]Detalle Mes'!#REF!</f>
        <v>#REF!</v>
      </c>
      <c r="S225" s="33" t="e">
        <f>+'[1]Detalle Mes'!#REF!</f>
        <v>#REF!</v>
      </c>
      <c r="T225" s="31"/>
    </row>
    <row r="226" spans="1:20" x14ac:dyDescent="0.3">
      <c r="A226" s="28" t="str">
        <f>+'[1]Detalle Mes'!B191</f>
        <v>CGE Distribución (Ex Emelectric)</v>
      </c>
      <c r="B226" s="29">
        <v>0</v>
      </c>
      <c r="C226" s="28" t="e">
        <f>+'[1]Detalle Mes'!#REF!</f>
        <v>#REF!</v>
      </c>
      <c r="D226" s="28" t="s">
        <v>41</v>
      </c>
      <c r="F226" s="30" t="s">
        <v>71</v>
      </c>
      <c r="G226" s="30" t="str">
        <f>+'[1]Detalle Mes'!C191</f>
        <v>Rapel 220</v>
      </c>
      <c r="H226" s="31" t="e">
        <f>+'[1]Detalle Mes'!#REF!</f>
        <v>#REF!</v>
      </c>
      <c r="I226" s="32" t="e">
        <f>+'[1]Detalle Mes'!#REF!</f>
        <v>#REF!</v>
      </c>
      <c r="J226" s="32" t="str">
        <f>+'[1]Detalle Mes'!D191</f>
        <v>BS4A</v>
      </c>
      <c r="K226" s="32" t="e">
        <f>+'[1]Detalle Mes'!#REF!</f>
        <v>#REF!</v>
      </c>
      <c r="L226" s="32" t="e">
        <f>+'[1]Detalle Mes'!#REF!</f>
        <v>#REF!</v>
      </c>
      <c r="M226" s="32" t="e">
        <f>+'[1]Detalle Mes'!#REF!</f>
        <v>#REF!</v>
      </c>
      <c r="N226" s="33" t="e">
        <f>+'[1]Detalle Mes'!#REF!</f>
        <v>#REF!</v>
      </c>
      <c r="O226" s="33" t="e">
        <f>+'[1]Detalle Mes'!#REF!</f>
        <v>#REF!</v>
      </c>
      <c r="P226" s="33" t="e">
        <f>+'[1]Detalle Mes'!#REF!</f>
        <v>#REF!</v>
      </c>
      <c r="Q226" s="33" t="e">
        <f>+'[1]Detalle Mes'!#REF!</f>
        <v>#REF!</v>
      </c>
      <c r="R226" s="33" t="e">
        <f>+'[1]Detalle Mes'!#REF!</f>
        <v>#REF!</v>
      </c>
      <c r="S226" s="33" t="e">
        <f>+'[1]Detalle Mes'!#REF!</f>
        <v>#REF!</v>
      </c>
      <c r="T226" s="31"/>
    </row>
    <row r="227" spans="1:20" x14ac:dyDescent="0.3">
      <c r="A227" s="28" t="str">
        <f>+'[1]Detalle Mes'!B192</f>
        <v>CGE Distribución (Ex Emelectric)</v>
      </c>
      <c r="B227" s="29">
        <v>0</v>
      </c>
      <c r="C227" s="28" t="e">
        <f>+'[1]Detalle Mes'!#REF!</f>
        <v>#REF!</v>
      </c>
      <c r="D227" s="28" t="s">
        <v>41</v>
      </c>
      <c r="F227" s="30" t="s">
        <v>71</v>
      </c>
      <c r="G227" s="30" t="str">
        <f>+'[1]Detalle Mes'!C192</f>
        <v>Chena 220</v>
      </c>
      <c r="H227" s="31" t="e">
        <f>+'[1]Detalle Mes'!#REF!</f>
        <v>#REF!</v>
      </c>
      <c r="I227" s="32" t="e">
        <f>+'[1]Detalle Mes'!#REF!</f>
        <v>#REF!</v>
      </c>
      <c r="J227" s="32" t="str">
        <f>+'[1]Detalle Mes'!D192</f>
        <v>BS4A</v>
      </c>
      <c r="K227" s="32" t="e">
        <f>+'[1]Detalle Mes'!#REF!</f>
        <v>#REF!</v>
      </c>
      <c r="L227" s="32" t="e">
        <f>+'[1]Detalle Mes'!#REF!</f>
        <v>#REF!</v>
      </c>
      <c r="M227" s="32" t="e">
        <f>+'[1]Detalle Mes'!#REF!</f>
        <v>#REF!</v>
      </c>
      <c r="N227" s="33" t="e">
        <f>+'[1]Detalle Mes'!#REF!</f>
        <v>#REF!</v>
      </c>
      <c r="O227" s="33" t="e">
        <f>+'[1]Detalle Mes'!#REF!</f>
        <v>#REF!</v>
      </c>
      <c r="P227" s="33" t="e">
        <f>+'[1]Detalle Mes'!#REF!</f>
        <v>#REF!</v>
      </c>
      <c r="Q227" s="33" t="e">
        <f>+'[1]Detalle Mes'!#REF!</f>
        <v>#REF!</v>
      </c>
      <c r="R227" s="33" t="e">
        <f>+'[1]Detalle Mes'!#REF!</f>
        <v>#REF!</v>
      </c>
      <c r="S227" s="33" t="e">
        <f>+'[1]Detalle Mes'!#REF!</f>
        <v>#REF!</v>
      </c>
      <c r="T227" s="31"/>
    </row>
    <row r="228" spans="1:20" x14ac:dyDescent="0.3">
      <c r="A228" s="28" t="str">
        <f>+'[1]Detalle Mes'!B193</f>
        <v>CGE Distribución (Ex Emelectric)</v>
      </c>
      <c r="B228" s="29">
        <v>0</v>
      </c>
      <c r="C228" s="28" t="e">
        <f>+'[1]Detalle Mes'!#REF!</f>
        <v>#REF!</v>
      </c>
      <c r="D228" s="28" t="s">
        <v>41</v>
      </c>
      <c r="F228" s="30" t="s">
        <v>71</v>
      </c>
      <c r="G228" s="30" t="str">
        <f>+'[1]Detalle Mes'!C193</f>
        <v>Alto Melipilla 220</v>
      </c>
      <c r="H228" s="31" t="e">
        <f>+'[1]Detalle Mes'!#REF!</f>
        <v>#REF!</v>
      </c>
      <c r="I228" s="32" t="e">
        <f>+'[1]Detalle Mes'!#REF!</f>
        <v>#REF!</v>
      </c>
      <c r="J228" s="32" t="str">
        <f>+'[1]Detalle Mes'!D193</f>
        <v>BS4A</v>
      </c>
      <c r="K228" s="32" t="e">
        <f>+'[1]Detalle Mes'!#REF!</f>
        <v>#REF!</v>
      </c>
      <c r="L228" s="32" t="e">
        <f>+'[1]Detalle Mes'!#REF!</f>
        <v>#REF!</v>
      </c>
      <c r="M228" s="32" t="e">
        <f>+'[1]Detalle Mes'!#REF!</f>
        <v>#REF!</v>
      </c>
      <c r="N228" s="33" t="e">
        <f>+'[1]Detalle Mes'!#REF!</f>
        <v>#REF!</v>
      </c>
      <c r="O228" s="33" t="e">
        <f>+'[1]Detalle Mes'!#REF!</f>
        <v>#REF!</v>
      </c>
      <c r="P228" s="33" t="e">
        <f>+'[1]Detalle Mes'!#REF!</f>
        <v>#REF!</v>
      </c>
      <c r="Q228" s="33" t="e">
        <f>+'[1]Detalle Mes'!#REF!</f>
        <v>#REF!</v>
      </c>
      <c r="R228" s="33" t="e">
        <f>+'[1]Detalle Mes'!#REF!</f>
        <v>#REF!</v>
      </c>
      <c r="S228" s="33" t="e">
        <f>+'[1]Detalle Mes'!#REF!</f>
        <v>#REF!</v>
      </c>
      <c r="T228" s="31"/>
    </row>
    <row r="229" spans="1:20" x14ac:dyDescent="0.3">
      <c r="A229" s="28" t="str">
        <f>+'[1]Detalle Mes'!B194</f>
        <v>CGE Distribución (Ex Emelectric)</v>
      </c>
      <c r="B229" s="29">
        <v>0</v>
      </c>
      <c r="C229" s="28" t="e">
        <f>+'[1]Detalle Mes'!#REF!</f>
        <v>#REF!</v>
      </c>
      <c r="D229" s="28" t="s">
        <v>41</v>
      </c>
      <c r="F229" s="30" t="s">
        <v>71</v>
      </c>
      <c r="G229" s="30" t="str">
        <f>+'[1]Detalle Mes'!C194</f>
        <v>Lagunillas 220</v>
      </c>
      <c r="H229" s="31" t="e">
        <f>+'[1]Detalle Mes'!#REF!</f>
        <v>#REF!</v>
      </c>
      <c r="I229" s="32" t="e">
        <f>+'[1]Detalle Mes'!#REF!</f>
        <v>#REF!</v>
      </c>
      <c r="J229" s="32" t="str">
        <f>+'[1]Detalle Mes'!D194</f>
        <v>BS4A</v>
      </c>
      <c r="K229" s="32" t="e">
        <f>+'[1]Detalle Mes'!#REF!</f>
        <v>#REF!</v>
      </c>
      <c r="L229" s="32" t="e">
        <f>+'[1]Detalle Mes'!#REF!</f>
        <v>#REF!</v>
      </c>
      <c r="M229" s="32" t="e">
        <f>+'[1]Detalle Mes'!#REF!</f>
        <v>#REF!</v>
      </c>
      <c r="N229" s="33" t="e">
        <f>+'[1]Detalle Mes'!#REF!</f>
        <v>#REF!</v>
      </c>
      <c r="O229" s="33" t="e">
        <f>+'[1]Detalle Mes'!#REF!</f>
        <v>#REF!</v>
      </c>
      <c r="P229" s="33" t="e">
        <f>+'[1]Detalle Mes'!#REF!</f>
        <v>#REF!</v>
      </c>
      <c r="Q229" s="33" t="e">
        <f>+'[1]Detalle Mes'!#REF!</f>
        <v>#REF!</v>
      </c>
      <c r="R229" s="33" t="e">
        <f>+'[1]Detalle Mes'!#REF!</f>
        <v>#REF!</v>
      </c>
      <c r="S229" s="33" t="e">
        <f>+'[1]Detalle Mes'!#REF!</f>
        <v>#REF!</v>
      </c>
      <c r="T229" s="31"/>
    </row>
    <row r="230" spans="1:20" x14ac:dyDescent="0.3">
      <c r="A230" s="28" t="str">
        <f>+'[1]Detalle Mes'!B195</f>
        <v>CGE Distribución (Ex Emelectric)</v>
      </c>
      <c r="B230" s="29">
        <v>0</v>
      </c>
      <c r="C230" s="28" t="e">
        <f>+'[1]Detalle Mes'!#REF!</f>
        <v>#REF!</v>
      </c>
      <c r="D230" s="28" t="s">
        <v>41</v>
      </c>
      <c r="F230" s="30" t="s">
        <v>71</v>
      </c>
      <c r="G230" s="30" t="str">
        <f>+'[1]Detalle Mes'!C195</f>
        <v>Alto Jahuel 220</v>
      </c>
      <c r="H230" s="31" t="e">
        <f>+'[1]Detalle Mes'!#REF!</f>
        <v>#REF!</v>
      </c>
      <c r="I230" s="32" t="e">
        <f>+'[1]Detalle Mes'!#REF!</f>
        <v>#REF!</v>
      </c>
      <c r="J230" s="32" t="str">
        <f>+'[1]Detalle Mes'!D195</f>
        <v>BS4B</v>
      </c>
      <c r="K230" s="32" t="e">
        <f>+'[1]Detalle Mes'!#REF!</f>
        <v>#REF!</v>
      </c>
      <c r="L230" s="32" t="e">
        <f>+'[1]Detalle Mes'!#REF!</f>
        <v>#REF!</v>
      </c>
      <c r="M230" s="32" t="e">
        <f>+'[1]Detalle Mes'!#REF!</f>
        <v>#REF!</v>
      </c>
      <c r="N230" s="33" t="e">
        <f>+'[1]Detalle Mes'!#REF!</f>
        <v>#REF!</v>
      </c>
      <c r="O230" s="33" t="e">
        <f>+'[1]Detalle Mes'!#REF!</f>
        <v>#REF!</v>
      </c>
      <c r="P230" s="33" t="e">
        <f>+'[1]Detalle Mes'!#REF!</f>
        <v>#REF!</v>
      </c>
      <c r="Q230" s="33" t="e">
        <f>+'[1]Detalle Mes'!#REF!</f>
        <v>#REF!</v>
      </c>
      <c r="R230" s="33" t="e">
        <f>+'[1]Detalle Mes'!#REF!</f>
        <v>#REF!</v>
      </c>
      <c r="S230" s="33" t="e">
        <f>+'[1]Detalle Mes'!#REF!</f>
        <v>#REF!</v>
      </c>
      <c r="T230" s="31"/>
    </row>
    <row r="231" spans="1:20" x14ac:dyDescent="0.3">
      <c r="A231" s="28" t="str">
        <f>+'[1]Detalle Mes'!B196</f>
        <v>CGE Distribución (Ex Emelectric)</v>
      </c>
      <c r="B231" s="29">
        <v>0</v>
      </c>
      <c r="C231" s="28" t="e">
        <f>+'[1]Detalle Mes'!#REF!</f>
        <v>#REF!</v>
      </c>
      <c r="D231" s="28" t="s">
        <v>41</v>
      </c>
      <c r="F231" s="30" t="s">
        <v>71</v>
      </c>
      <c r="G231" s="30" t="str">
        <f>+'[1]Detalle Mes'!C196</f>
        <v>Ancoa 220</v>
      </c>
      <c r="H231" s="31" t="e">
        <f>+'[1]Detalle Mes'!#REF!</f>
        <v>#REF!</v>
      </c>
      <c r="I231" s="32" t="e">
        <f>+'[1]Detalle Mes'!#REF!</f>
        <v>#REF!</v>
      </c>
      <c r="J231" s="32" t="str">
        <f>+'[1]Detalle Mes'!D196</f>
        <v>BS4B</v>
      </c>
      <c r="K231" s="32" t="e">
        <f>+'[1]Detalle Mes'!#REF!</f>
        <v>#REF!</v>
      </c>
      <c r="L231" s="32" t="e">
        <f>+'[1]Detalle Mes'!#REF!</f>
        <v>#REF!</v>
      </c>
      <c r="M231" s="32" t="e">
        <f>+'[1]Detalle Mes'!#REF!</f>
        <v>#REF!</v>
      </c>
      <c r="N231" s="33" t="e">
        <f>+'[1]Detalle Mes'!#REF!</f>
        <v>#REF!</v>
      </c>
      <c r="O231" s="33" t="e">
        <f>+'[1]Detalle Mes'!#REF!</f>
        <v>#REF!</v>
      </c>
      <c r="P231" s="33" t="e">
        <f>+'[1]Detalle Mes'!#REF!</f>
        <v>#REF!</v>
      </c>
      <c r="Q231" s="33" t="e">
        <f>+'[1]Detalle Mes'!#REF!</f>
        <v>#REF!</v>
      </c>
      <c r="R231" s="33" t="e">
        <f>+'[1]Detalle Mes'!#REF!</f>
        <v>#REF!</v>
      </c>
      <c r="S231" s="33" t="e">
        <f>+'[1]Detalle Mes'!#REF!</f>
        <v>#REF!</v>
      </c>
      <c r="T231" s="31"/>
    </row>
    <row r="232" spans="1:20" x14ac:dyDescent="0.3">
      <c r="A232" s="28" t="str">
        <f>+'[1]Detalle Mes'!B197</f>
        <v>CGE Distribución (Ex Emelectric)</v>
      </c>
      <c r="B232" s="29">
        <v>0</v>
      </c>
      <c r="C232" s="28" t="e">
        <f>+'[1]Detalle Mes'!#REF!</f>
        <v>#REF!</v>
      </c>
      <c r="D232" s="28" t="s">
        <v>41</v>
      </c>
      <c r="F232" s="30" t="s">
        <v>71</v>
      </c>
      <c r="G232" s="30" t="str">
        <f>+'[1]Detalle Mes'!C197</f>
        <v>Cerro Navia 220</v>
      </c>
      <c r="H232" s="31" t="e">
        <f>+'[1]Detalle Mes'!#REF!</f>
        <v>#REF!</v>
      </c>
      <c r="I232" s="32" t="e">
        <f>+'[1]Detalle Mes'!#REF!</f>
        <v>#REF!</v>
      </c>
      <c r="J232" s="32" t="str">
        <f>+'[1]Detalle Mes'!D197</f>
        <v>BS4B</v>
      </c>
      <c r="K232" s="32" t="e">
        <f>+'[1]Detalle Mes'!#REF!</f>
        <v>#REF!</v>
      </c>
      <c r="L232" s="32" t="e">
        <f>+'[1]Detalle Mes'!#REF!</f>
        <v>#REF!</v>
      </c>
      <c r="M232" s="32" t="e">
        <f>+'[1]Detalle Mes'!#REF!</f>
        <v>#REF!</v>
      </c>
      <c r="N232" s="33" t="e">
        <f>+'[1]Detalle Mes'!#REF!</f>
        <v>#REF!</v>
      </c>
      <c r="O232" s="33" t="e">
        <f>+'[1]Detalle Mes'!#REF!</f>
        <v>#REF!</v>
      </c>
      <c r="P232" s="33" t="e">
        <f>+'[1]Detalle Mes'!#REF!</f>
        <v>#REF!</v>
      </c>
      <c r="Q232" s="33" t="e">
        <f>+'[1]Detalle Mes'!#REF!</f>
        <v>#REF!</v>
      </c>
      <c r="R232" s="33" t="e">
        <f>+'[1]Detalle Mes'!#REF!</f>
        <v>#REF!</v>
      </c>
      <c r="S232" s="33" t="e">
        <f>+'[1]Detalle Mes'!#REF!</f>
        <v>#REF!</v>
      </c>
      <c r="T232" s="31"/>
    </row>
    <row r="233" spans="1:20" x14ac:dyDescent="0.3">
      <c r="A233" s="28" t="str">
        <f>+'[1]Detalle Mes'!B198</f>
        <v>CGE Distribución (Ex Emelectric)</v>
      </c>
      <c r="B233" s="29">
        <v>0</v>
      </c>
      <c r="C233" s="28" t="e">
        <f>+'[1]Detalle Mes'!#REF!</f>
        <v>#REF!</v>
      </c>
      <c r="D233" s="28" t="s">
        <v>41</v>
      </c>
      <c r="F233" s="30" t="s">
        <v>71</v>
      </c>
      <c r="G233" s="30" t="str">
        <f>+'[1]Detalle Mes'!C198</f>
        <v>Charrua 220</v>
      </c>
      <c r="H233" s="31" t="e">
        <f>+'[1]Detalle Mes'!#REF!</f>
        <v>#REF!</v>
      </c>
      <c r="I233" s="32" t="e">
        <f>+'[1]Detalle Mes'!#REF!</f>
        <v>#REF!</v>
      </c>
      <c r="J233" s="32" t="str">
        <f>+'[1]Detalle Mes'!D198</f>
        <v>BS4B</v>
      </c>
      <c r="K233" s="32" t="e">
        <f>+'[1]Detalle Mes'!#REF!</f>
        <v>#REF!</v>
      </c>
      <c r="L233" s="32" t="e">
        <f>+'[1]Detalle Mes'!#REF!</f>
        <v>#REF!</v>
      </c>
      <c r="M233" s="32" t="e">
        <f>+'[1]Detalle Mes'!#REF!</f>
        <v>#REF!</v>
      </c>
      <c r="N233" s="33" t="e">
        <f>+'[1]Detalle Mes'!#REF!</f>
        <v>#REF!</v>
      </c>
      <c r="O233" s="33" t="e">
        <f>+'[1]Detalle Mes'!#REF!</f>
        <v>#REF!</v>
      </c>
      <c r="P233" s="33" t="e">
        <f>+'[1]Detalle Mes'!#REF!</f>
        <v>#REF!</v>
      </c>
      <c r="Q233" s="33" t="e">
        <f>+'[1]Detalle Mes'!#REF!</f>
        <v>#REF!</v>
      </c>
      <c r="R233" s="33" t="e">
        <f>+'[1]Detalle Mes'!#REF!</f>
        <v>#REF!</v>
      </c>
      <c r="S233" s="33" t="e">
        <f>+'[1]Detalle Mes'!#REF!</f>
        <v>#REF!</v>
      </c>
      <c r="T233" s="31"/>
    </row>
    <row r="234" spans="1:20" x14ac:dyDescent="0.3">
      <c r="A234" s="28" t="str">
        <f>+'[1]Detalle Mes'!B199</f>
        <v>CGE Distribución (Ex Emelectric)</v>
      </c>
      <c r="B234" s="29">
        <v>0</v>
      </c>
      <c r="C234" s="28" t="e">
        <f>+'[1]Detalle Mes'!#REF!</f>
        <v>#REF!</v>
      </c>
      <c r="D234" s="28" t="s">
        <v>41</v>
      </c>
      <c r="F234" s="30" t="s">
        <v>71</v>
      </c>
      <c r="G234" s="30" t="str">
        <f>+'[1]Detalle Mes'!C199</f>
        <v>Polpaico 220</v>
      </c>
      <c r="H234" s="31" t="e">
        <f>+'[1]Detalle Mes'!#REF!</f>
        <v>#REF!</v>
      </c>
      <c r="I234" s="32" t="e">
        <f>+'[1]Detalle Mes'!#REF!</f>
        <v>#REF!</v>
      </c>
      <c r="J234" s="32" t="str">
        <f>+'[1]Detalle Mes'!D199</f>
        <v>BS4B</v>
      </c>
      <c r="K234" s="32" t="e">
        <f>+'[1]Detalle Mes'!#REF!</f>
        <v>#REF!</v>
      </c>
      <c r="L234" s="32" t="e">
        <f>+'[1]Detalle Mes'!#REF!</f>
        <v>#REF!</v>
      </c>
      <c r="M234" s="32" t="e">
        <f>+'[1]Detalle Mes'!#REF!</f>
        <v>#REF!</v>
      </c>
      <c r="N234" s="33" t="e">
        <f>+'[1]Detalle Mes'!#REF!</f>
        <v>#REF!</v>
      </c>
      <c r="O234" s="33" t="e">
        <f>+'[1]Detalle Mes'!#REF!</f>
        <v>#REF!</v>
      </c>
      <c r="P234" s="33" t="e">
        <f>+'[1]Detalle Mes'!#REF!</f>
        <v>#REF!</v>
      </c>
      <c r="Q234" s="33" t="e">
        <f>+'[1]Detalle Mes'!#REF!</f>
        <v>#REF!</v>
      </c>
      <c r="R234" s="33" t="e">
        <f>+'[1]Detalle Mes'!#REF!</f>
        <v>#REF!</v>
      </c>
      <c r="S234" s="33" t="e">
        <f>+'[1]Detalle Mes'!#REF!</f>
        <v>#REF!</v>
      </c>
      <c r="T234" s="31"/>
    </row>
    <row r="235" spans="1:20" x14ac:dyDescent="0.3">
      <c r="A235" s="28" t="str">
        <f>+'[1]Detalle Mes'!B200</f>
        <v>CGE Distribución (Ex Emelectric)</v>
      </c>
      <c r="B235" s="29">
        <v>0</v>
      </c>
      <c r="C235" s="28" t="e">
        <f>+'[1]Detalle Mes'!#REF!</f>
        <v>#REF!</v>
      </c>
      <c r="D235" s="28" t="s">
        <v>41</v>
      </c>
      <c r="F235" s="30" t="s">
        <v>71</v>
      </c>
      <c r="G235" s="30" t="str">
        <f>+'[1]Detalle Mes'!C200</f>
        <v>Quillota 220</v>
      </c>
      <c r="H235" s="31" t="e">
        <f>+'[1]Detalle Mes'!#REF!</f>
        <v>#REF!</v>
      </c>
      <c r="I235" s="32" t="e">
        <f>+'[1]Detalle Mes'!#REF!</f>
        <v>#REF!</v>
      </c>
      <c r="J235" s="32" t="str">
        <f>+'[1]Detalle Mes'!D200</f>
        <v>BS4B</v>
      </c>
      <c r="K235" s="32" t="e">
        <f>+'[1]Detalle Mes'!#REF!</f>
        <v>#REF!</v>
      </c>
      <c r="L235" s="32" t="e">
        <f>+'[1]Detalle Mes'!#REF!</f>
        <v>#REF!</v>
      </c>
      <c r="M235" s="32" t="e">
        <f>+'[1]Detalle Mes'!#REF!</f>
        <v>#REF!</v>
      </c>
      <c r="N235" s="33" t="e">
        <f>+'[1]Detalle Mes'!#REF!</f>
        <v>#REF!</v>
      </c>
      <c r="O235" s="33" t="e">
        <f>+'[1]Detalle Mes'!#REF!</f>
        <v>#REF!</v>
      </c>
      <c r="P235" s="33" t="e">
        <f>+'[1]Detalle Mes'!#REF!</f>
        <v>#REF!</v>
      </c>
      <c r="Q235" s="33" t="e">
        <f>+'[1]Detalle Mes'!#REF!</f>
        <v>#REF!</v>
      </c>
      <c r="R235" s="33" t="e">
        <f>+'[1]Detalle Mes'!#REF!</f>
        <v>#REF!</v>
      </c>
      <c r="S235" s="33" t="e">
        <f>+'[1]Detalle Mes'!#REF!</f>
        <v>#REF!</v>
      </c>
      <c r="T235" s="31"/>
    </row>
    <row r="236" spans="1:20" x14ac:dyDescent="0.3">
      <c r="A236" s="28" t="str">
        <f>+'[1]Detalle Mes'!B201</f>
        <v>CGE Distribución (Ex Emelectric)</v>
      </c>
      <c r="B236" s="29">
        <v>0</v>
      </c>
      <c r="C236" s="28" t="e">
        <f>+'[1]Detalle Mes'!#REF!</f>
        <v>#REF!</v>
      </c>
      <c r="D236" s="28" t="s">
        <v>41</v>
      </c>
      <c r="F236" s="30" t="s">
        <v>71</v>
      </c>
      <c r="G236" s="30" t="str">
        <f>+'[1]Detalle Mes'!C201</f>
        <v>Hualpen 220</v>
      </c>
      <c r="H236" s="31" t="e">
        <f>+'[1]Detalle Mes'!#REF!</f>
        <v>#REF!</v>
      </c>
      <c r="I236" s="32" t="e">
        <f>+'[1]Detalle Mes'!#REF!</f>
        <v>#REF!</v>
      </c>
      <c r="J236" s="32" t="str">
        <f>+'[1]Detalle Mes'!D201</f>
        <v>BS4B</v>
      </c>
      <c r="K236" s="32" t="e">
        <f>+'[1]Detalle Mes'!#REF!</f>
        <v>#REF!</v>
      </c>
      <c r="L236" s="32" t="e">
        <f>+'[1]Detalle Mes'!#REF!</f>
        <v>#REF!</v>
      </c>
      <c r="M236" s="32" t="e">
        <f>+'[1]Detalle Mes'!#REF!</f>
        <v>#REF!</v>
      </c>
      <c r="N236" s="33" t="e">
        <f>+'[1]Detalle Mes'!#REF!</f>
        <v>#REF!</v>
      </c>
      <c r="O236" s="33" t="e">
        <f>+'[1]Detalle Mes'!#REF!</f>
        <v>#REF!</v>
      </c>
      <c r="P236" s="33" t="e">
        <f>+'[1]Detalle Mes'!#REF!</f>
        <v>#REF!</v>
      </c>
      <c r="Q236" s="33" t="e">
        <f>+'[1]Detalle Mes'!#REF!</f>
        <v>#REF!</v>
      </c>
      <c r="R236" s="33" t="e">
        <f>+'[1]Detalle Mes'!#REF!</f>
        <v>#REF!</v>
      </c>
      <c r="S236" s="33" t="e">
        <f>+'[1]Detalle Mes'!#REF!</f>
        <v>#REF!</v>
      </c>
      <c r="T236" s="31"/>
    </row>
    <row r="237" spans="1:20" x14ac:dyDescent="0.3">
      <c r="A237" s="28" t="str">
        <f>+'[1]Detalle Mes'!B202</f>
        <v>CGE Distribución (Ex Emelectric)</v>
      </c>
      <c r="B237" s="29">
        <v>0</v>
      </c>
      <c r="C237" s="28" t="e">
        <f>+'[1]Detalle Mes'!#REF!</f>
        <v>#REF!</v>
      </c>
      <c r="D237" s="28" t="s">
        <v>41</v>
      </c>
      <c r="F237" s="30" t="s">
        <v>71</v>
      </c>
      <c r="G237" s="30" t="str">
        <f>+'[1]Detalle Mes'!C202</f>
        <v>Itahue 220</v>
      </c>
      <c r="H237" s="31" t="e">
        <f>+'[1]Detalle Mes'!#REF!</f>
        <v>#REF!</v>
      </c>
      <c r="I237" s="32" t="e">
        <f>+'[1]Detalle Mes'!#REF!</f>
        <v>#REF!</v>
      </c>
      <c r="J237" s="32" t="str">
        <f>+'[1]Detalle Mes'!D202</f>
        <v>BS4B</v>
      </c>
      <c r="K237" s="32" t="e">
        <f>+'[1]Detalle Mes'!#REF!</f>
        <v>#REF!</v>
      </c>
      <c r="L237" s="32" t="e">
        <f>+'[1]Detalle Mes'!#REF!</f>
        <v>#REF!</v>
      </c>
      <c r="M237" s="32" t="e">
        <f>+'[1]Detalle Mes'!#REF!</f>
        <v>#REF!</v>
      </c>
      <c r="N237" s="33" t="e">
        <f>+'[1]Detalle Mes'!#REF!</f>
        <v>#REF!</v>
      </c>
      <c r="O237" s="33" t="e">
        <f>+'[1]Detalle Mes'!#REF!</f>
        <v>#REF!</v>
      </c>
      <c r="P237" s="33" t="e">
        <f>+'[1]Detalle Mes'!#REF!</f>
        <v>#REF!</v>
      </c>
      <c r="Q237" s="33" t="e">
        <f>+'[1]Detalle Mes'!#REF!</f>
        <v>#REF!</v>
      </c>
      <c r="R237" s="33" t="e">
        <f>+'[1]Detalle Mes'!#REF!</f>
        <v>#REF!</v>
      </c>
      <c r="S237" s="33" t="e">
        <f>+'[1]Detalle Mes'!#REF!</f>
        <v>#REF!</v>
      </c>
      <c r="T237" s="31"/>
    </row>
    <row r="238" spans="1:20" x14ac:dyDescent="0.3">
      <c r="A238" s="28" t="str">
        <f>+'[1]Detalle Mes'!B203</f>
        <v>CGE Distribución (Ex Emelectric)</v>
      </c>
      <c r="B238" s="29">
        <v>0</v>
      </c>
      <c r="C238" s="28" t="e">
        <f>+'[1]Detalle Mes'!#REF!</f>
        <v>#REF!</v>
      </c>
      <c r="D238" s="28" t="s">
        <v>41</v>
      </c>
      <c r="F238" s="30" t="s">
        <v>71</v>
      </c>
      <c r="G238" s="30" t="str">
        <f>+'[1]Detalle Mes'!C203</f>
        <v>Rapel 220</v>
      </c>
      <c r="H238" s="31" t="e">
        <f>+'[1]Detalle Mes'!#REF!</f>
        <v>#REF!</v>
      </c>
      <c r="I238" s="32" t="e">
        <f>+'[1]Detalle Mes'!#REF!</f>
        <v>#REF!</v>
      </c>
      <c r="J238" s="32" t="str">
        <f>+'[1]Detalle Mes'!D203</f>
        <v>BS4B</v>
      </c>
      <c r="K238" s="32" t="e">
        <f>+'[1]Detalle Mes'!#REF!</f>
        <v>#REF!</v>
      </c>
      <c r="L238" s="32" t="e">
        <f>+'[1]Detalle Mes'!#REF!</f>
        <v>#REF!</v>
      </c>
      <c r="M238" s="32" t="e">
        <f>+'[1]Detalle Mes'!#REF!</f>
        <v>#REF!</v>
      </c>
      <c r="N238" s="33" t="e">
        <f>+'[1]Detalle Mes'!#REF!</f>
        <v>#REF!</v>
      </c>
      <c r="O238" s="33" t="e">
        <f>+'[1]Detalle Mes'!#REF!</f>
        <v>#REF!</v>
      </c>
      <c r="P238" s="33" t="e">
        <f>+'[1]Detalle Mes'!#REF!</f>
        <v>#REF!</v>
      </c>
      <c r="Q238" s="33" t="e">
        <f>+'[1]Detalle Mes'!#REF!</f>
        <v>#REF!</v>
      </c>
      <c r="R238" s="33" t="e">
        <f>+'[1]Detalle Mes'!#REF!</f>
        <v>#REF!</v>
      </c>
      <c r="S238" s="33" t="e">
        <f>+'[1]Detalle Mes'!#REF!</f>
        <v>#REF!</v>
      </c>
      <c r="T238" s="31"/>
    </row>
    <row r="239" spans="1:20" x14ac:dyDescent="0.3">
      <c r="A239" s="28" t="str">
        <f>+'[1]Detalle Mes'!B204</f>
        <v>CGE Distribución (Ex Emelectric)</v>
      </c>
      <c r="B239" s="29">
        <v>0</v>
      </c>
      <c r="C239" s="28" t="e">
        <f>+'[1]Detalle Mes'!#REF!</f>
        <v>#REF!</v>
      </c>
      <c r="D239" s="28" t="s">
        <v>41</v>
      </c>
      <c r="F239" s="30" t="s">
        <v>71</v>
      </c>
      <c r="G239" s="30" t="str">
        <f>+'[1]Detalle Mes'!C204</f>
        <v>Chena 220</v>
      </c>
      <c r="H239" s="31" t="e">
        <f>+'[1]Detalle Mes'!#REF!</f>
        <v>#REF!</v>
      </c>
      <c r="I239" s="32" t="e">
        <f>+'[1]Detalle Mes'!#REF!</f>
        <v>#REF!</v>
      </c>
      <c r="J239" s="32" t="str">
        <f>+'[1]Detalle Mes'!D204</f>
        <v>BS4B</v>
      </c>
      <c r="K239" s="32" t="e">
        <f>+'[1]Detalle Mes'!#REF!</f>
        <v>#REF!</v>
      </c>
      <c r="L239" s="32" t="e">
        <f>+'[1]Detalle Mes'!#REF!</f>
        <v>#REF!</v>
      </c>
      <c r="M239" s="32" t="e">
        <f>+'[1]Detalle Mes'!#REF!</f>
        <v>#REF!</v>
      </c>
      <c r="N239" s="33" t="e">
        <f>+'[1]Detalle Mes'!#REF!</f>
        <v>#REF!</v>
      </c>
      <c r="O239" s="33" t="e">
        <f>+'[1]Detalle Mes'!#REF!</f>
        <v>#REF!</v>
      </c>
      <c r="P239" s="33" t="e">
        <f>+'[1]Detalle Mes'!#REF!</f>
        <v>#REF!</v>
      </c>
      <c r="Q239" s="33" t="e">
        <f>+'[1]Detalle Mes'!#REF!</f>
        <v>#REF!</v>
      </c>
      <c r="R239" s="33" t="e">
        <f>+'[1]Detalle Mes'!#REF!</f>
        <v>#REF!</v>
      </c>
      <c r="S239" s="33" t="e">
        <f>+'[1]Detalle Mes'!#REF!</f>
        <v>#REF!</v>
      </c>
      <c r="T239" s="31"/>
    </row>
    <row r="240" spans="1:20" x14ac:dyDescent="0.3">
      <c r="A240" s="28" t="str">
        <f>+'[1]Detalle Mes'!B205</f>
        <v>CGE Distribución (Ex Emelectric)</v>
      </c>
      <c r="B240" s="29">
        <v>0</v>
      </c>
      <c r="C240" s="28" t="e">
        <f>+'[1]Detalle Mes'!#REF!</f>
        <v>#REF!</v>
      </c>
      <c r="D240" s="28" t="s">
        <v>41</v>
      </c>
      <c r="F240" s="30" t="s">
        <v>71</v>
      </c>
      <c r="G240" s="30" t="str">
        <f>+'[1]Detalle Mes'!C205</f>
        <v>Alto Melipilla 220</v>
      </c>
      <c r="H240" s="31" t="e">
        <f>+'[1]Detalle Mes'!#REF!</f>
        <v>#REF!</v>
      </c>
      <c r="I240" s="32" t="e">
        <f>+'[1]Detalle Mes'!#REF!</f>
        <v>#REF!</v>
      </c>
      <c r="J240" s="32" t="str">
        <f>+'[1]Detalle Mes'!D205</f>
        <v>BS4B</v>
      </c>
      <c r="K240" s="32" t="e">
        <f>+'[1]Detalle Mes'!#REF!</f>
        <v>#REF!</v>
      </c>
      <c r="L240" s="32" t="e">
        <f>+'[1]Detalle Mes'!#REF!</f>
        <v>#REF!</v>
      </c>
      <c r="M240" s="32" t="e">
        <f>+'[1]Detalle Mes'!#REF!</f>
        <v>#REF!</v>
      </c>
      <c r="N240" s="33" t="e">
        <f>+'[1]Detalle Mes'!#REF!</f>
        <v>#REF!</v>
      </c>
      <c r="O240" s="33" t="e">
        <f>+'[1]Detalle Mes'!#REF!</f>
        <v>#REF!</v>
      </c>
      <c r="P240" s="33" t="e">
        <f>+'[1]Detalle Mes'!#REF!</f>
        <v>#REF!</v>
      </c>
      <c r="Q240" s="33" t="e">
        <f>+'[1]Detalle Mes'!#REF!</f>
        <v>#REF!</v>
      </c>
      <c r="R240" s="33" t="e">
        <f>+'[1]Detalle Mes'!#REF!</f>
        <v>#REF!</v>
      </c>
      <c r="S240" s="33" t="e">
        <f>+'[1]Detalle Mes'!#REF!</f>
        <v>#REF!</v>
      </c>
      <c r="T240" s="31"/>
    </row>
    <row r="241" spans="1:20" x14ac:dyDescent="0.3">
      <c r="A241" s="28" t="str">
        <f>+'[1]Detalle Mes'!B206</f>
        <v>CGE Distribución (Ex Emelectric)</v>
      </c>
      <c r="B241" s="29">
        <v>0</v>
      </c>
      <c r="C241" s="28" t="e">
        <f>+'[1]Detalle Mes'!#REF!</f>
        <v>#REF!</v>
      </c>
      <c r="D241" s="28" t="s">
        <v>41</v>
      </c>
      <c r="F241" s="30" t="s">
        <v>71</v>
      </c>
      <c r="G241" s="30" t="str">
        <f>+'[1]Detalle Mes'!C206</f>
        <v>Lagunillas 220</v>
      </c>
      <c r="H241" s="31" t="e">
        <f>+'[1]Detalle Mes'!#REF!</f>
        <v>#REF!</v>
      </c>
      <c r="I241" s="32" t="e">
        <f>+'[1]Detalle Mes'!#REF!</f>
        <v>#REF!</v>
      </c>
      <c r="J241" s="32" t="str">
        <f>+'[1]Detalle Mes'!D206</f>
        <v>BS4B</v>
      </c>
      <c r="K241" s="32" t="e">
        <f>+'[1]Detalle Mes'!#REF!</f>
        <v>#REF!</v>
      </c>
      <c r="L241" s="32" t="e">
        <f>+'[1]Detalle Mes'!#REF!</f>
        <v>#REF!</v>
      </c>
      <c r="M241" s="32" t="e">
        <f>+'[1]Detalle Mes'!#REF!</f>
        <v>#REF!</v>
      </c>
      <c r="N241" s="33" t="e">
        <f>+'[1]Detalle Mes'!#REF!</f>
        <v>#REF!</v>
      </c>
      <c r="O241" s="33" t="e">
        <f>+'[1]Detalle Mes'!#REF!</f>
        <v>#REF!</v>
      </c>
      <c r="P241" s="33" t="e">
        <f>+'[1]Detalle Mes'!#REF!</f>
        <v>#REF!</v>
      </c>
      <c r="Q241" s="33" t="e">
        <f>+'[1]Detalle Mes'!#REF!</f>
        <v>#REF!</v>
      </c>
      <c r="R241" s="33" t="e">
        <f>+'[1]Detalle Mes'!#REF!</f>
        <v>#REF!</v>
      </c>
      <c r="S241" s="33" t="e">
        <f>+'[1]Detalle Mes'!#REF!</f>
        <v>#REF!</v>
      </c>
      <c r="T241" s="31"/>
    </row>
    <row r="242" spans="1:20" x14ac:dyDescent="0.3">
      <c r="A242" s="28" t="str">
        <f>+'[1]Detalle Mes'!B207</f>
        <v>CGE Distribución (Ex Emelectric)</v>
      </c>
      <c r="B242" s="29">
        <v>0</v>
      </c>
      <c r="C242" s="28" t="e">
        <f>+'[1]Detalle Mes'!#REF!</f>
        <v>#REF!</v>
      </c>
      <c r="D242" s="28" t="s">
        <v>41</v>
      </c>
      <c r="F242" s="30" t="s">
        <v>71</v>
      </c>
      <c r="G242" s="30" t="str">
        <f>+'[1]Detalle Mes'!C207</f>
        <v>Alto Jahuel 220</v>
      </c>
      <c r="H242" s="31" t="e">
        <f>+'[1]Detalle Mes'!#REF!</f>
        <v>#REF!</v>
      </c>
      <c r="I242" s="32" t="e">
        <f>+'[1]Detalle Mes'!#REF!</f>
        <v>#REF!</v>
      </c>
      <c r="J242" s="32" t="str">
        <f>+'[1]Detalle Mes'!D207</f>
        <v>BS4C</v>
      </c>
      <c r="K242" s="32" t="e">
        <f>+'[1]Detalle Mes'!#REF!</f>
        <v>#REF!</v>
      </c>
      <c r="L242" s="32" t="e">
        <f>+'[1]Detalle Mes'!#REF!</f>
        <v>#REF!</v>
      </c>
      <c r="M242" s="32" t="e">
        <f>+'[1]Detalle Mes'!#REF!</f>
        <v>#REF!</v>
      </c>
      <c r="N242" s="33" t="e">
        <f>+'[1]Detalle Mes'!#REF!</f>
        <v>#REF!</v>
      </c>
      <c r="O242" s="33" t="e">
        <f>+'[1]Detalle Mes'!#REF!</f>
        <v>#REF!</v>
      </c>
      <c r="P242" s="33" t="e">
        <f>+'[1]Detalle Mes'!#REF!</f>
        <v>#REF!</v>
      </c>
      <c r="Q242" s="33" t="e">
        <f>+'[1]Detalle Mes'!#REF!</f>
        <v>#REF!</v>
      </c>
      <c r="R242" s="33" t="e">
        <f>+'[1]Detalle Mes'!#REF!</f>
        <v>#REF!</v>
      </c>
      <c r="S242" s="33" t="e">
        <f>+'[1]Detalle Mes'!#REF!</f>
        <v>#REF!</v>
      </c>
      <c r="T242" s="31"/>
    </row>
    <row r="243" spans="1:20" x14ac:dyDescent="0.3">
      <c r="A243" s="28" t="str">
        <f>+'[1]Detalle Mes'!B208</f>
        <v>CGE Distribución (Ex Emelectric)</v>
      </c>
      <c r="B243" s="29">
        <v>0</v>
      </c>
      <c r="C243" s="28" t="e">
        <f>+'[1]Detalle Mes'!#REF!</f>
        <v>#REF!</v>
      </c>
      <c r="D243" s="28" t="s">
        <v>41</v>
      </c>
      <c r="F243" s="30" t="s">
        <v>71</v>
      </c>
      <c r="G243" s="30" t="str">
        <f>+'[1]Detalle Mes'!C208</f>
        <v>Ancoa 220</v>
      </c>
      <c r="H243" s="31" t="e">
        <f>+'[1]Detalle Mes'!#REF!</f>
        <v>#REF!</v>
      </c>
      <c r="I243" s="32" t="e">
        <f>+'[1]Detalle Mes'!#REF!</f>
        <v>#REF!</v>
      </c>
      <c r="J243" s="32" t="str">
        <f>+'[1]Detalle Mes'!D208</f>
        <v>BS4C</v>
      </c>
      <c r="K243" s="32" t="e">
        <f>+'[1]Detalle Mes'!#REF!</f>
        <v>#REF!</v>
      </c>
      <c r="L243" s="32" t="e">
        <f>+'[1]Detalle Mes'!#REF!</f>
        <v>#REF!</v>
      </c>
      <c r="M243" s="32" t="e">
        <f>+'[1]Detalle Mes'!#REF!</f>
        <v>#REF!</v>
      </c>
      <c r="N243" s="33" t="e">
        <f>+'[1]Detalle Mes'!#REF!</f>
        <v>#REF!</v>
      </c>
      <c r="O243" s="33" t="e">
        <f>+'[1]Detalle Mes'!#REF!</f>
        <v>#REF!</v>
      </c>
      <c r="P243" s="33" t="e">
        <f>+'[1]Detalle Mes'!#REF!</f>
        <v>#REF!</v>
      </c>
      <c r="Q243" s="33" t="e">
        <f>+'[1]Detalle Mes'!#REF!</f>
        <v>#REF!</v>
      </c>
      <c r="R243" s="33" t="e">
        <f>+'[1]Detalle Mes'!#REF!</f>
        <v>#REF!</v>
      </c>
      <c r="S243" s="33" t="e">
        <f>+'[1]Detalle Mes'!#REF!</f>
        <v>#REF!</v>
      </c>
      <c r="T243" s="31"/>
    </row>
    <row r="244" spans="1:20" x14ac:dyDescent="0.3">
      <c r="A244" s="28" t="str">
        <f>+'[1]Detalle Mes'!B209</f>
        <v>CGE Distribución (Ex Emelectric)</v>
      </c>
      <c r="B244" s="29">
        <v>0</v>
      </c>
      <c r="C244" s="28" t="e">
        <f>+'[1]Detalle Mes'!#REF!</f>
        <v>#REF!</v>
      </c>
      <c r="D244" s="28" t="s">
        <v>41</v>
      </c>
      <c r="F244" s="30" t="s">
        <v>71</v>
      </c>
      <c r="G244" s="30" t="str">
        <f>+'[1]Detalle Mes'!C209</f>
        <v>Cerro Navia 220</v>
      </c>
      <c r="H244" s="31" t="e">
        <f>+'[1]Detalle Mes'!#REF!</f>
        <v>#REF!</v>
      </c>
      <c r="I244" s="32" t="e">
        <f>+'[1]Detalle Mes'!#REF!</f>
        <v>#REF!</v>
      </c>
      <c r="J244" s="32" t="str">
        <f>+'[1]Detalle Mes'!D209</f>
        <v>BS4C</v>
      </c>
      <c r="K244" s="32" t="e">
        <f>+'[1]Detalle Mes'!#REF!</f>
        <v>#REF!</v>
      </c>
      <c r="L244" s="32" t="e">
        <f>+'[1]Detalle Mes'!#REF!</f>
        <v>#REF!</v>
      </c>
      <c r="M244" s="32" t="e">
        <f>+'[1]Detalle Mes'!#REF!</f>
        <v>#REF!</v>
      </c>
      <c r="N244" s="33" t="e">
        <f>+'[1]Detalle Mes'!#REF!</f>
        <v>#REF!</v>
      </c>
      <c r="O244" s="33" t="e">
        <f>+'[1]Detalle Mes'!#REF!</f>
        <v>#REF!</v>
      </c>
      <c r="P244" s="33" t="e">
        <f>+'[1]Detalle Mes'!#REF!</f>
        <v>#REF!</v>
      </c>
      <c r="Q244" s="33" t="e">
        <f>+'[1]Detalle Mes'!#REF!</f>
        <v>#REF!</v>
      </c>
      <c r="R244" s="33" t="e">
        <f>+'[1]Detalle Mes'!#REF!</f>
        <v>#REF!</v>
      </c>
      <c r="S244" s="33" t="e">
        <f>+'[1]Detalle Mes'!#REF!</f>
        <v>#REF!</v>
      </c>
      <c r="T244" s="31"/>
    </row>
    <row r="245" spans="1:20" x14ac:dyDescent="0.3">
      <c r="A245" s="28" t="str">
        <f>+'[1]Detalle Mes'!B210</f>
        <v>CGE Distribución (Ex Emelectric)</v>
      </c>
      <c r="B245" s="29">
        <v>0</v>
      </c>
      <c r="C245" s="28" t="e">
        <f>+'[1]Detalle Mes'!#REF!</f>
        <v>#REF!</v>
      </c>
      <c r="D245" s="28" t="s">
        <v>41</v>
      </c>
      <c r="F245" s="30" t="s">
        <v>71</v>
      </c>
      <c r="G245" s="30" t="str">
        <f>+'[1]Detalle Mes'!C210</f>
        <v>Charrua 220</v>
      </c>
      <c r="H245" s="31" t="e">
        <f>+'[1]Detalle Mes'!#REF!</f>
        <v>#REF!</v>
      </c>
      <c r="I245" s="32" t="e">
        <f>+'[1]Detalle Mes'!#REF!</f>
        <v>#REF!</v>
      </c>
      <c r="J245" s="32" t="str">
        <f>+'[1]Detalle Mes'!D210</f>
        <v>BS4C</v>
      </c>
      <c r="K245" s="32" t="e">
        <f>+'[1]Detalle Mes'!#REF!</f>
        <v>#REF!</v>
      </c>
      <c r="L245" s="32" t="e">
        <f>+'[1]Detalle Mes'!#REF!</f>
        <v>#REF!</v>
      </c>
      <c r="M245" s="32" t="e">
        <f>+'[1]Detalle Mes'!#REF!</f>
        <v>#REF!</v>
      </c>
      <c r="N245" s="33" t="e">
        <f>+'[1]Detalle Mes'!#REF!</f>
        <v>#REF!</v>
      </c>
      <c r="O245" s="33" t="e">
        <f>+'[1]Detalle Mes'!#REF!</f>
        <v>#REF!</v>
      </c>
      <c r="P245" s="33" t="e">
        <f>+'[1]Detalle Mes'!#REF!</f>
        <v>#REF!</v>
      </c>
      <c r="Q245" s="33" t="e">
        <f>+'[1]Detalle Mes'!#REF!</f>
        <v>#REF!</v>
      </c>
      <c r="R245" s="33" t="e">
        <f>+'[1]Detalle Mes'!#REF!</f>
        <v>#REF!</v>
      </c>
      <c r="S245" s="33" t="e">
        <f>+'[1]Detalle Mes'!#REF!</f>
        <v>#REF!</v>
      </c>
      <c r="T245" s="31"/>
    </row>
    <row r="246" spans="1:20" x14ac:dyDescent="0.3">
      <c r="A246" s="28" t="str">
        <f>+'[1]Detalle Mes'!B211</f>
        <v>CGE Distribución (Ex Emelectric)</v>
      </c>
      <c r="B246" s="29">
        <v>0</v>
      </c>
      <c r="C246" s="28" t="e">
        <f>+'[1]Detalle Mes'!#REF!</f>
        <v>#REF!</v>
      </c>
      <c r="D246" s="28" t="s">
        <v>41</v>
      </c>
      <c r="F246" s="30" t="s">
        <v>71</v>
      </c>
      <c r="G246" s="30" t="str">
        <f>+'[1]Detalle Mes'!C211</f>
        <v>Polpaico 220</v>
      </c>
      <c r="H246" s="31" t="e">
        <f>+'[1]Detalle Mes'!#REF!</f>
        <v>#REF!</v>
      </c>
      <c r="I246" s="32" t="e">
        <f>+'[1]Detalle Mes'!#REF!</f>
        <v>#REF!</v>
      </c>
      <c r="J246" s="32" t="str">
        <f>+'[1]Detalle Mes'!D211</f>
        <v>BS4C</v>
      </c>
      <c r="K246" s="32" t="e">
        <f>+'[1]Detalle Mes'!#REF!</f>
        <v>#REF!</v>
      </c>
      <c r="L246" s="32" t="e">
        <f>+'[1]Detalle Mes'!#REF!</f>
        <v>#REF!</v>
      </c>
      <c r="M246" s="32" t="e">
        <f>+'[1]Detalle Mes'!#REF!</f>
        <v>#REF!</v>
      </c>
      <c r="N246" s="33" t="e">
        <f>+'[1]Detalle Mes'!#REF!</f>
        <v>#REF!</v>
      </c>
      <c r="O246" s="33" t="e">
        <f>+'[1]Detalle Mes'!#REF!</f>
        <v>#REF!</v>
      </c>
      <c r="P246" s="33" t="e">
        <f>+'[1]Detalle Mes'!#REF!</f>
        <v>#REF!</v>
      </c>
      <c r="Q246" s="33" t="e">
        <f>+'[1]Detalle Mes'!#REF!</f>
        <v>#REF!</v>
      </c>
      <c r="R246" s="33" t="e">
        <f>+'[1]Detalle Mes'!#REF!</f>
        <v>#REF!</v>
      </c>
      <c r="S246" s="33" t="e">
        <f>+'[1]Detalle Mes'!#REF!</f>
        <v>#REF!</v>
      </c>
      <c r="T246" s="31"/>
    </row>
    <row r="247" spans="1:20" x14ac:dyDescent="0.3">
      <c r="A247" s="28" t="str">
        <f>+'[1]Detalle Mes'!B212</f>
        <v>CGE Distribución (Ex Emelectric)</v>
      </c>
      <c r="B247" s="29">
        <v>0</v>
      </c>
      <c r="C247" s="28" t="e">
        <f>+'[1]Detalle Mes'!#REF!</f>
        <v>#REF!</v>
      </c>
      <c r="D247" s="28" t="s">
        <v>41</v>
      </c>
      <c r="F247" s="30" t="s">
        <v>71</v>
      </c>
      <c r="G247" s="30" t="str">
        <f>+'[1]Detalle Mes'!C212</f>
        <v>Quillota 220</v>
      </c>
      <c r="H247" s="31" t="e">
        <f>+'[1]Detalle Mes'!#REF!</f>
        <v>#REF!</v>
      </c>
      <c r="I247" s="32" t="e">
        <f>+'[1]Detalle Mes'!#REF!</f>
        <v>#REF!</v>
      </c>
      <c r="J247" s="32" t="str">
        <f>+'[1]Detalle Mes'!D212</f>
        <v>BS4C</v>
      </c>
      <c r="K247" s="32" t="e">
        <f>+'[1]Detalle Mes'!#REF!</f>
        <v>#REF!</v>
      </c>
      <c r="L247" s="32" t="e">
        <f>+'[1]Detalle Mes'!#REF!</f>
        <v>#REF!</v>
      </c>
      <c r="M247" s="32" t="e">
        <f>+'[1]Detalle Mes'!#REF!</f>
        <v>#REF!</v>
      </c>
      <c r="N247" s="33" t="e">
        <f>+'[1]Detalle Mes'!#REF!</f>
        <v>#REF!</v>
      </c>
      <c r="O247" s="33" t="e">
        <f>+'[1]Detalle Mes'!#REF!</f>
        <v>#REF!</v>
      </c>
      <c r="P247" s="33" t="e">
        <f>+'[1]Detalle Mes'!#REF!</f>
        <v>#REF!</v>
      </c>
      <c r="Q247" s="33" t="e">
        <f>+'[1]Detalle Mes'!#REF!</f>
        <v>#REF!</v>
      </c>
      <c r="R247" s="33" t="e">
        <f>+'[1]Detalle Mes'!#REF!</f>
        <v>#REF!</v>
      </c>
      <c r="S247" s="33" t="e">
        <f>+'[1]Detalle Mes'!#REF!</f>
        <v>#REF!</v>
      </c>
      <c r="T247" s="31"/>
    </row>
    <row r="248" spans="1:20" x14ac:dyDescent="0.3">
      <c r="A248" s="28" t="str">
        <f>+'[1]Detalle Mes'!B213</f>
        <v>CGE Distribución (Ex Emelectric)</v>
      </c>
      <c r="B248" s="29">
        <v>0</v>
      </c>
      <c r="C248" s="28" t="e">
        <f>+'[1]Detalle Mes'!#REF!</f>
        <v>#REF!</v>
      </c>
      <c r="D248" s="28" t="s">
        <v>41</v>
      </c>
      <c r="F248" s="30" t="s">
        <v>71</v>
      </c>
      <c r="G248" s="30" t="str">
        <f>+'[1]Detalle Mes'!C213</f>
        <v>Hualpen 220</v>
      </c>
      <c r="H248" s="31" t="e">
        <f>+'[1]Detalle Mes'!#REF!</f>
        <v>#REF!</v>
      </c>
      <c r="I248" s="32" t="e">
        <f>+'[1]Detalle Mes'!#REF!</f>
        <v>#REF!</v>
      </c>
      <c r="J248" s="32" t="str">
        <f>+'[1]Detalle Mes'!D213</f>
        <v>BS4C</v>
      </c>
      <c r="K248" s="32" t="e">
        <f>+'[1]Detalle Mes'!#REF!</f>
        <v>#REF!</v>
      </c>
      <c r="L248" s="32" t="e">
        <f>+'[1]Detalle Mes'!#REF!</f>
        <v>#REF!</v>
      </c>
      <c r="M248" s="32" t="e">
        <f>+'[1]Detalle Mes'!#REF!</f>
        <v>#REF!</v>
      </c>
      <c r="N248" s="33" t="e">
        <f>+'[1]Detalle Mes'!#REF!</f>
        <v>#REF!</v>
      </c>
      <c r="O248" s="33" t="e">
        <f>+'[1]Detalle Mes'!#REF!</f>
        <v>#REF!</v>
      </c>
      <c r="P248" s="33" t="e">
        <f>+'[1]Detalle Mes'!#REF!</f>
        <v>#REF!</v>
      </c>
      <c r="Q248" s="33" t="e">
        <f>+'[1]Detalle Mes'!#REF!</f>
        <v>#REF!</v>
      </c>
      <c r="R248" s="33" t="e">
        <f>+'[1]Detalle Mes'!#REF!</f>
        <v>#REF!</v>
      </c>
      <c r="S248" s="33" t="e">
        <f>+'[1]Detalle Mes'!#REF!</f>
        <v>#REF!</v>
      </c>
      <c r="T248" s="31"/>
    </row>
    <row r="249" spans="1:20" x14ac:dyDescent="0.3">
      <c r="A249" s="28" t="str">
        <f>+'[1]Detalle Mes'!B214</f>
        <v>CGE Distribución (Ex Emelectric)</v>
      </c>
      <c r="B249" s="29">
        <v>0</v>
      </c>
      <c r="C249" s="28" t="e">
        <f>+'[1]Detalle Mes'!#REF!</f>
        <v>#REF!</v>
      </c>
      <c r="D249" s="28" t="s">
        <v>41</v>
      </c>
      <c r="F249" s="30" t="s">
        <v>71</v>
      </c>
      <c r="G249" s="30" t="str">
        <f>+'[1]Detalle Mes'!C214</f>
        <v>Itahue 220</v>
      </c>
      <c r="H249" s="31" t="e">
        <f>+'[1]Detalle Mes'!#REF!</f>
        <v>#REF!</v>
      </c>
      <c r="I249" s="32" t="e">
        <f>+'[1]Detalle Mes'!#REF!</f>
        <v>#REF!</v>
      </c>
      <c r="J249" s="32" t="str">
        <f>+'[1]Detalle Mes'!D214</f>
        <v>BS4C</v>
      </c>
      <c r="K249" s="32" t="e">
        <f>+'[1]Detalle Mes'!#REF!</f>
        <v>#REF!</v>
      </c>
      <c r="L249" s="32" t="e">
        <f>+'[1]Detalle Mes'!#REF!</f>
        <v>#REF!</v>
      </c>
      <c r="M249" s="32" t="e">
        <f>+'[1]Detalle Mes'!#REF!</f>
        <v>#REF!</v>
      </c>
      <c r="N249" s="33" t="e">
        <f>+'[1]Detalle Mes'!#REF!</f>
        <v>#REF!</v>
      </c>
      <c r="O249" s="33" t="e">
        <f>+'[1]Detalle Mes'!#REF!</f>
        <v>#REF!</v>
      </c>
      <c r="P249" s="33" t="e">
        <f>+'[1]Detalle Mes'!#REF!</f>
        <v>#REF!</v>
      </c>
      <c r="Q249" s="33" t="e">
        <f>+'[1]Detalle Mes'!#REF!</f>
        <v>#REF!</v>
      </c>
      <c r="R249" s="33" t="e">
        <f>+'[1]Detalle Mes'!#REF!</f>
        <v>#REF!</v>
      </c>
      <c r="S249" s="33" t="e">
        <f>+'[1]Detalle Mes'!#REF!</f>
        <v>#REF!</v>
      </c>
      <c r="T249" s="31"/>
    </row>
    <row r="250" spans="1:20" x14ac:dyDescent="0.3">
      <c r="A250" s="28" t="str">
        <f>+'[1]Detalle Mes'!B215</f>
        <v>CGE Distribución (Ex Emelectric)</v>
      </c>
      <c r="B250" s="29">
        <v>0</v>
      </c>
      <c r="C250" s="28" t="e">
        <f>+'[1]Detalle Mes'!#REF!</f>
        <v>#REF!</v>
      </c>
      <c r="D250" s="28" t="s">
        <v>41</v>
      </c>
      <c r="F250" s="30" t="s">
        <v>71</v>
      </c>
      <c r="G250" s="30" t="str">
        <f>+'[1]Detalle Mes'!C215</f>
        <v>Rapel 220</v>
      </c>
      <c r="H250" s="31" t="e">
        <f>+'[1]Detalle Mes'!#REF!</f>
        <v>#REF!</v>
      </c>
      <c r="I250" s="32" t="e">
        <f>+'[1]Detalle Mes'!#REF!</f>
        <v>#REF!</v>
      </c>
      <c r="J250" s="32" t="str">
        <f>+'[1]Detalle Mes'!D215</f>
        <v>BS4C</v>
      </c>
      <c r="K250" s="32" t="e">
        <f>+'[1]Detalle Mes'!#REF!</f>
        <v>#REF!</v>
      </c>
      <c r="L250" s="32" t="e">
        <f>+'[1]Detalle Mes'!#REF!</f>
        <v>#REF!</v>
      </c>
      <c r="M250" s="32" t="e">
        <f>+'[1]Detalle Mes'!#REF!</f>
        <v>#REF!</v>
      </c>
      <c r="N250" s="33" t="e">
        <f>+'[1]Detalle Mes'!#REF!</f>
        <v>#REF!</v>
      </c>
      <c r="O250" s="33" t="e">
        <f>+'[1]Detalle Mes'!#REF!</f>
        <v>#REF!</v>
      </c>
      <c r="P250" s="33" t="e">
        <f>+'[1]Detalle Mes'!#REF!</f>
        <v>#REF!</v>
      </c>
      <c r="Q250" s="33" t="e">
        <f>+'[1]Detalle Mes'!#REF!</f>
        <v>#REF!</v>
      </c>
      <c r="R250" s="33" t="e">
        <f>+'[1]Detalle Mes'!#REF!</f>
        <v>#REF!</v>
      </c>
      <c r="S250" s="33" t="e">
        <f>+'[1]Detalle Mes'!#REF!</f>
        <v>#REF!</v>
      </c>
      <c r="T250" s="31"/>
    </row>
    <row r="251" spans="1:20" x14ac:dyDescent="0.3">
      <c r="A251" s="28" t="str">
        <f>+'[1]Detalle Mes'!B216</f>
        <v>CGE Distribución (Ex Emelectric)</v>
      </c>
      <c r="B251" s="29">
        <v>0</v>
      </c>
      <c r="C251" s="28" t="e">
        <f>+'[1]Detalle Mes'!#REF!</f>
        <v>#REF!</v>
      </c>
      <c r="D251" s="28" t="s">
        <v>41</v>
      </c>
      <c r="F251" s="30" t="s">
        <v>71</v>
      </c>
      <c r="G251" s="30" t="str">
        <f>+'[1]Detalle Mes'!C216</f>
        <v>Chena 220</v>
      </c>
      <c r="H251" s="31" t="e">
        <f>+'[1]Detalle Mes'!#REF!</f>
        <v>#REF!</v>
      </c>
      <c r="I251" s="32" t="e">
        <f>+'[1]Detalle Mes'!#REF!</f>
        <v>#REF!</v>
      </c>
      <c r="J251" s="32" t="str">
        <f>+'[1]Detalle Mes'!D216</f>
        <v>BS4C</v>
      </c>
      <c r="K251" s="32" t="e">
        <f>+'[1]Detalle Mes'!#REF!</f>
        <v>#REF!</v>
      </c>
      <c r="L251" s="32" t="e">
        <f>+'[1]Detalle Mes'!#REF!</f>
        <v>#REF!</v>
      </c>
      <c r="M251" s="32" t="e">
        <f>+'[1]Detalle Mes'!#REF!</f>
        <v>#REF!</v>
      </c>
      <c r="N251" s="33" t="e">
        <f>+'[1]Detalle Mes'!#REF!</f>
        <v>#REF!</v>
      </c>
      <c r="O251" s="33" t="e">
        <f>+'[1]Detalle Mes'!#REF!</f>
        <v>#REF!</v>
      </c>
      <c r="P251" s="33" t="e">
        <f>+'[1]Detalle Mes'!#REF!</f>
        <v>#REF!</v>
      </c>
      <c r="Q251" s="33" t="e">
        <f>+'[1]Detalle Mes'!#REF!</f>
        <v>#REF!</v>
      </c>
      <c r="R251" s="33" t="e">
        <f>+'[1]Detalle Mes'!#REF!</f>
        <v>#REF!</v>
      </c>
      <c r="S251" s="33" t="e">
        <f>+'[1]Detalle Mes'!#REF!</f>
        <v>#REF!</v>
      </c>
      <c r="T251" s="31"/>
    </row>
    <row r="252" spans="1:20" x14ac:dyDescent="0.3">
      <c r="A252" s="28" t="str">
        <f>+'[1]Detalle Mes'!B217</f>
        <v>CGE Distribución (Ex Emelectric)</v>
      </c>
      <c r="B252" s="29">
        <v>0</v>
      </c>
      <c r="C252" s="28" t="e">
        <f>+'[1]Detalle Mes'!#REF!</f>
        <v>#REF!</v>
      </c>
      <c r="D252" s="28" t="s">
        <v>41</v>
      </c>
      <c r="F252" s="30" t="s">
        <v>71</v>
      </c>
      <c r="G252" s="30" t="str">
        <f>+'[1]Detalle Mes'!C217</f>
        <v>Alto Melipilla 220</v>
      </c>
      <c r="H252" s="31" t="e">
        <f>+'[1]Detalle Mes'!#REF!</f>
        <v>#REF!</v>
      </c>
      <c r="I252" s="32" t="e">
        <f>+'[1]Detalle Mes'!#REF!</f>
        <v>#REF!</v>
      </c>
      <c r="J252" s="32" t="str">
        <f>+'[1]Detalle Mes'!D217</f>
        <v>BS4C</v>
      </c>
      <c r="K252" s="32" t="e">
        <f>+'[1]Detalle Mes'!#REF!</f>
        <v>#REF!</v>
      </c>
      <c r="L252" s="32" t="e">
        <f>+'[1]Detalle Mes'!#REF!</f>
        <v>#REF!</v>
      </c>
      <c r="M252" s="32" t="e">
        <f>+'[1]Detalle Mes'!#REF!</f>
        <v>#REF!</v>
      </c>
      <c r="N252" s="33" t="e">
        <f>+'[1]Detalle Mes'!#REF!</f>
        <v>#REF!</v>
      </c>
      <c r="O252" s="33" t="e">
        <f>+'[1]Detalle Mes'!#REF!</f>
        <v>#REF!</v>
      </c>
      <c r="P252" s="33" t="e">
        <f>+'[1]Detalle Mes'!#REF!</f>
        <v>#REF!</v>
      </c>
      <c r="Q252" s="33" t="e">
        <f>+'[1]Detalle Mes'!#REF!</f>
        <v>#REF!</v>
      </c>
      <c r="R252" s="33" t="e">
        <f>+'[1]Detalle Mes'!#REF!</f>
        <v>#REF!</v>
      </c>
      <c r="S252" s="33" t="e">
        <f>+'[1]Detalle Mes'!#REF!</f>
        <v>#REF!</v>
      </c>
      <c r="T252" s="31"/>
    </row>
    <row r="253" spans="1:20" x14ac:dyDescent="0.3">
      <c r="A253" s="28" t="str">
        <f>+'[1]Detalle Mes'!B218</f>
        <v>CGE Distribución (Ex Emelectric)</v>
      </c>
      <c r="B253" s="29">
        <v>0</v>
      </c>
      <c r="C253" s="28" t="e">
        <f>+'[1]Detalle Mes'!#REF!</f>
        <v>#REF!</v>
      </c>
      <c r="D253" s="28" t="s">
        <v>41</v>
      </c>
      <c r="F253" s="30" t="s">
        <v>71</v>
      </c>
      <c r="G253" s="30" t="str">
        <f>+'[1]Detalle Mes'!C218</f>
        <v>Lagunillas 220</v>
      </c>
      <c r="H253" s="31" t="e">
        <f>+'[1]Detalle Mes'!#REF!</f>
        <v>#REF!</v>
      </c>
      <c r="I253" s="32" t="e">
        <f>+'[1]Detalle Mes'!#REF!</f>
        <v>#REF!</v>
      </c>
      <c r="J253" s="32" t="str">
        <f>+'[1]Detalle Mes'!D218</f>
        <v>BS4C</v>
      </c>
      <c r="K253" s="32" t="e">
        <f>+'[1]Detalle Mes'!#REF!</f>
        <v>#REF!</v>
      </c>
      <c r="L253" s="32" t="e">
        <f>+'[1]Detalle Mes'!#REF!</f>
        <v>#REF!</v>
      </c>
      <c r="M253" s="32" t="e">
        <f>+'[1]Detalle Mes'!#REF!</f>
        <v>#REF!</v>
      </c>
      <c r="N253" s="33" t="e">
        <f>+'[1]Detalle Mes'!#REF!</f>
        <v>#REF!</v>
      </c>
      <c r="O253" s="33" t="e">
        <f>+'[1]Detalle Mes'!#REF!</f>
        <v>#REF!</v>
      </c>
      <c r="P253" s="33" t="e">
        <f>+'[1]Detalle Mes'!#REF!</f>
        <v>#REF!</v>
      </c>
      <c r="Q253" s="33" t="e">
        <f>+'[1]Detalle Mes'!#REF!</f>
        <v>#REF!</v>
      </c>
      <c r="R253" s="33" t="e">
        <f>+'[1]Detalle Mes'!#REF!</f>
        <v>#REF!</v>
      </c>
      <c r="S253" s="33" t="e">
        <f>+'[1]Detalle Mes'!#REF!</f>
        <v>#REF!</v>
      </c>
      <c r="T253" s="31"/>
    </row>
    <row r="254" spans="1:20" x14ac:dyDescent="0.3">
      <c r="A254" s="28" t="str">
        <f>+'[1]Detalle Mes'!B219</f>
        <v>CGE Distribución (Ex Emetal)</v>
      </c>
      <c r="B254" s="29" t="e">
        <v>#N/A</v>
      </c>
      <c r="C254" s="28" t="e">
        <f>+'[1]Detalle Mes'!#REF!</f>
        <v>#REF!</v>
      </c>
      <c r="D254" s="28" t="s">
        <v>41</v>
      </c>
      <c r="F254" s="30" t="s">
        <v>71</v>
      </c>
      <c r="G254" s="30" t="str">
        <f>+'[1]Detalle Mes'!C219</f>
        <v>Alto Jahuel 220</v>
      </c>
      <c r="H254" s="31" t="e">
        <f>+'[1]Detalle Mes'!#REF!</f>
        <v>#REF!</v>
      </c>
      <c r="I254" s="32" t="e">
        <f>+'[1]Detalle Mes'!#REF!</f>
        <v>#REF!</v>
      </c>
      <c r="J254" s="32" t="str">
        <f>+'[1]Detalle Mes'!D219</f>
        <v>BS4A</v>
      </c>
      <c r="K254" s="32" t="e">
        <f>+'[1]Detalle Mes'!#REF!</f>
        <v>#REF!</v>
      </c>
      <c r="L254" s="32" t="e">
        <f>+'[1]Detalle Mes'!#REF!</f>
        <v>#REF!</v>
      </c>
      <c r="M254" s="32" t="e">
        <f>+'[1]Detalle Mes'!#REF!</f>
        <v>#REF!</v>
      </c>
      <c r="N254" s="33" t="e">
        <f>+'[1]Detalle Mes'!#REF!</f>
        <v>#REF!</v>
      </c>
      <c r="O254" s="33" t="e">
        <f>+'[1]Detalle Mes'!#REF!</f>
        <v>#REF!</v>
      </c>
      <c r="P254" s="33" t="e">
        <f>+'[1]Detalle Mes'!#REF!</f>
        <v>#REF!</v>
      </c>
      <c r="Q254" s="33" t="e">
        <f>+'[1]Detalle Mes'!#REF!</f>
        <v>#REF!</v>
      </c>
      <c r="R254" s="33" t="e">
        <f>+'[1]Detalle Mes'!#REF!</f>
        <v>#REF!</v>
      </c>
      <c r="S254" s="33" t="e">
        <f>+'[1]Detalle Mes'!#REF!</f>
        <v>#REF!</v>
      </c>
      <c r="T254" s="31"/>
    </row>
    <row r="255" spans="1:20" x14ac:dyDescent="0.3">
      <c r="A255" s="28" t="str">
        <f>+'[1]Detalle Mes'!B220</f>
        <v>CGE Distribución (Ex Emetal)</v>
      </c>
      <c r="B255" s="29" t="e">
        <v>#N/A</v>
      </c>
      <c r="C255" s="28" t="e">
        <f>+'[1]Detalle Mes'!#REF!</f>
        <v>#REF!</v>
      </c>
      <c r="D255" s="28" t="s">
        <v>41</v>
      </c>
      <c r="F255" s="30" t="s">
        <v>71</v>
      </c>
      <c r="G255" s="30" t="str">
        <f>+'[1]Detalle Mes'!C220</f>
        <v>Charrua 220</v>
      </c>
      <c r="H255" s="31" t="e">
        <f>+'[1]Detalle Mes'!#REF!</f>
        <v>#REF!</v>
      </c>
      <c r="I255" s="32" t="e">
        <f>+'[1]Detalle Mes'!#REF!</f>
        <v>#REF!</v>
      </c>
      <c r="J255" s="32" t="str">
        <f>+'[1]Detalle Mes'!D220</f>
        <v>BS4A</v>
      </c>
      <c r="K255" s="32" t="e">
        <f>+'[1]Detalle Mes'!#REF!</f>
        <v>#REF!</v>
      </c>
      <c r="L255" s="32" t="e">
        <f>+'[1]Detalle Mes'!#REF!</f>
        <v>#REF!</v>
      </c>
      <c r="M255" s="32" t="e">
        <f>+'[1]Detalle Mes'!#REF!</f>
        <v>#REF!</v>
      </c>
      <c r="N255" s="33" t="e">
        <f>+'[1]Detalle Mes'!#REF!</f>
        <v>#REF!</v>
      </c>
      <c r="O255" s="33" t="e">
        <f>+'[1]Detalle Mes'!#REF!</f>
        <v>#REF!</v>
      </c>
      <c r="P255" s="33" t="e">
        <f>+'[1]Detalle Mes'!#REF!</f>
        <v>#REF!</v>
      </c>
      <c r="Q255" s="33" t="e">
        <f>+'[1]Detalle Mes'!#REF!</f>
        <v>#REF!</v>
      </c>
      <c r="R255" s="33" t="e">
        <f>+'[1]Detalle Mes'!#REF!</f>
        <v>#REF!</v>
      </c>
      <c r="S255" s="33" t="e">
        <f>+'[1]Detalle Mes'!#REF!</f>
        <v>#REF!</v>
      </c>
      <c r="T255" s="31"/>
    </row>
    <row r="256" spans="1:20" x14ac:dyDescent="0.3">
      <c r="A256" s="28" t="str">
        <f>+'[1]Detalle Mes'!B221</f>
        <v>CGE Distribución (Ex Emetal)</v>
      </c>
      <c r="B256" s="29" t="e">
        <v>#N/A</v>
      </c>
      <c r="C256" s="28" t="e">
        <f>+'[1]Detalle Mes'!#REF!</f>
        <v>#REF!</v>
      </c>
      <c r="D256" s="28" t="s">
        <v>41</v>
      </c>
      <c r="F256" s="30" t="s">
        <v>71</v>
      </c>
      <c r="G256" s="30" t="str">
        <f>+'[1]Detalle Mes'!C221</f>
        <v>Itahue 220</v>
      </c>
      <c r="H256" s="31" t="e">
        <f>+'[1]Detalle Mes'!#REF!</f>
        <v>#REF!</v>
      </c>
      <c r="I256" s="32" t="e">
        <f>+'[1]Detalle Mes'!#REF!</f>
        <v>#REF!</v>
      </c>
      <c r="J256" s="32" t="str">
        <f>+'[1]Detalle Mes'!D221</f>
        <v>BS4A</v>
      </c>
      <c r="K256" s="32" t="e">
        <f>+'[1]Detalle Mes'!#REF!</f>
        <v>#REF!</v>
      </c>
      <c r="L256" s="32" t="e">
        <f>+'[1]Detalle Mes'!#REF!</f>
        <v>#REF!</v>
      </c>
      <c r="M256" s="32" t="e">
        <f>+'[1]Detalle Mes'!#REF!</f>
        <v>#REF!</v>
      </c>
      <c r="N256" s="33" t="e">
        <f>+'[1]Detalle Mes'!#REF!</f>
        <v>#REF!</v>
      </c>
      <c r="O256" s="33" t="e">
        <f>+'[1]Detalle Mes'!#REF!</f>
        <v>#REF!</v>
      </c>
      <c r="P256" s="33" t="e">
        <f>+'[1]Detalle Mes'!#REF!</f>
        <v>#REF!</v>
      </c>
      <c r="Q256" s="33" t="e">
        <f>+'[1]Detalle Mes'!#REF!</f>
        <v>#REF!</v>
      </c>
      <c r="R256" s="33" t="e">
        <f>+'[1]Detalle Mes'!#REF!</f>
        <v>#REF!</v>
      </c>
      <c r="S256" s="33" t="e">
        <f>+'[1]Detalle Mes'!#REF!</f>
        <v>#REF!</v>
      </c>
      <c r="T256" s="31"/>
    </row>
    <row r="257" spans="1:20" x14ac:dyDescent="0.3">
      <c r="A257" s="28" t="str">
        <f>+'[1]Detalle Mes'!B222</f>
        <v>CGE Distribución (Ex Emetal)</v>
      </c>
      <c r="B257" s="29" t="e">
        <v>#N/A</v>
      </c>
      <c r="C257" s="28" t="e">
        <f>+'[1]Detalle Mes'!#REF!</f>
        <v>#REF!</v>
      </c>
      <c r="D257" s="28" t="s">
        <v>41</v>
      </c>
      <c r="F257" s="30" t="s">
        <v>71</v>
      </c>
      <c r="G257" s="30" t="str">
        <f>+'[1]Detalle Mes'!C222</f>
        <v>Rapel 220</v>
      </c>
      <c r="H257" s="31" t="e">
        <f>+'[1]Detalle Mes'!#REF!</f>
        <v>#REF!</v>
      </c>
      <c r="I257" s="32" t="e">
        <f>+'[1]Detalle Mes'!#REF!</f>
        <v>#REF!</v>
      </c>
      <c r="J257" s="32" t="str">
        <f>+'[1]Detalle Mes'!D222</f>
        <v>BS4A</v>
      </c>
      <c r="K257" s="32" t="e">
        <f>+'[1]Detalle Mes'!#REF!</f>
        <v>#REF!</v>
      </c>
      <c r="L257" s="32" t="e">
        <f>+'[1]Detalle Mes'!#REF!</f>
        <v>#REF!</v>
      </c>
      <c r="M257" s="32" t="e">
        <f>+'[1]Detalle Mes'!#REF!</f>
        <v>#REF!</v>
      </c>
      <c r="N257" s="33" t="e">
        <f>+'[1]Detalle Mes'!#REF!</f>
        <v>#REF!</v>
      </c>
      <c r="O257" s="33" t="e">
        <f>+'[1]Detalle Mes'!#REF!</f>
        <v>#REF!</v>
      </c>
      <c r="P257" s="33" t="e">
        <f>+'[1]Detalle Mes'!#REF!</f>
        <v>#REF!</v>
      </c>
      <c r="Q257" s="33" t="e">
        <f>+'[1]Detalle Mes'!#REF!</f>
        <v>#REF!</v>
      </c>
      <c r="R257" s="33" t="e">
        <f>+'[1]Detalle Mes'!#REF!</f>
        <v>#REF!</v>
      </c>
      <c r="S257" s="33" t="e">
        <f>+'[1]Detalle Mes'!#REF!</f>
        <v>#REF!</v>
      </c>
      <c r="T257" s="31"/>
    </row>
    <row r="258" spans="1:20" x14ac:dyDescent="0.3">
      <c r="A258" s="28" t="str">
        <f>+'[1]Detalle Mes'!B223</f>
        <v>CGE Distribución (Ex Emetal)</v>
      </c>
      <c r="B258" s="29" t="e">
        <v>#N/A</v>
      </c>
      <c r="C258" s="28" t="e">
        <f>+'[1]Detalle Mes'!#REF!</f>
        <v>#REF!</v>
      </c>
      <c r="D258" s="28" t="s">
        <v>41</v>
      </c>
      <c r="F258" s="30" t="s">
        <v>71</v>
      </c>
      <c r="G258" s="30" t="str">
        <f>+'[1]Detalle Mes'!C223</f>
        <v>Alto Melipilla 220</v>
      </c>
      <c r="H258" s="31" t="e">
        <f>+'[1]Detalle Mes'!#REF!</f>
        <v>#REF!</v>
      </c>
      <c r="I258" s="32" t="e">
        <f>+'[1]Detalle Mes'!#REF!</f>
        <v>#REF!</v>
      </c>
      <c r="J258" s="32" t="str">
        <f>+'[1]Detalle Mes'!D223</f>
        <v>BS4A</v>
      </c>
      <c r="K258" s="32" t="e">
        <f>+'[1]Detalle Mes'!#REF!</f>
        <v>#REF!</v>
      </c>
      <c r="L258" s="32" t="e">
        <f>+'[1]Detalle Mes'!#REF!</f>
        <v>#REF!</v>
      </c>
      <c r="M258" s="32" t="e">
        <f>+'[1]Detalle Mes'!#REF!</f>
        <v>#REF!</v>
      </c>
      <c r="N258" s="33" t="e">
        <f>+'[1]Detalle Mes'!#REF!</f>
        <v>#REF!</v>
      </c>
      <c r="O258" s="33" t="e">
        <f>+'[1]Detalle Mes'!#REF!</f>
        <v>#REF!</v>
      </c>
      <c r="P258" s="33" t="e">
        <f>+'[1]Detalle Mes'!#REF!</f>
        <v>#REF!</v>
      </c>
      <c r="Q258" s="33" t="e">
        <f>+'[1]Detalle Mes'!#REF!</f>
        <v>#REF!</v>
      </c>
      <c r="R258" s="33" t="e">
        <f>+'[1]Detalle Mes'!#REF!</f>
        <v>#REF!</v>
      </c>
      <c r="S258" s="33" t="e">
        <f>+'[1]Detalle Mes'!#REF!</f>
        <v>#REF!</v>
      </c>
      <c r="T258" s="31"/>
    </row>
    <row r="259" spans="1:20" x14ac:dyDescent="0.3">
      <c r="A259" s="28" t="str">
        <f>+'[1]Detalle Mes'!B224</f>
        <v>CGE Distribución (Ex Emetal)</v>
      </c>
      <c r="B259" s="29" t="e">
        <v>#N/A</v>
      </c>
      <c r="C259" s="28" t="e">
        <f>+'[1]Detalle Mes'!#REF!</f>
        <v>#REF!</v>
      </c>
      <c r="D259" s="28" t="s">
        <v>41</v>
      </c>
      <c r="F259" s="30" t="s">
        <v>71</v>
      </c>
      <c r="G259" s="30" t="str">
        <f>+'[1]Detalle Mes'!C224</f>
        <v>Colbun 220</v>
      </c>
      <c r="H259" s="31" t="e">
        <f>+'[1]Detalle Mes'!#REF!</f>
        <v>#REF!</v>
      </c>
      <c r="I259" s="32" t="e">
        <f>+'[1]Detalle Mes'!#REF!</f>
        <v>#REF!</v>
      </c>
      <c r="J259" s="32" t="str">
        <f>+'[1]Detalle Mes'!D224</f>
        <v>BS4A</v>
      </c>
      <c r="K259" s="32" t="e">
        <f>+'[1]Detalle Mes'!#REF!</f>
        <v>#REF!</v>
      </c>
      <c r="L259" s="32" t="e">
        <f>+'[1]Detalle Mes'!#REF!</f>
        <v>#REF!</v>
      </c>
      <c r="M259" s="32" t="e">
        <f>+'[1]Detalle Mes'!#REF!</f>
        <v>#REF!</v>
      </c>
      <c r="N259" s="33" t="e">
        <f>+'[1]Detalle Mes'!#REF!</f>
        <v>#REF!</v>
      </c>
      <c r="O259" s="33" t="e">
        <f>+'[1]Detalle Mes'!#REF!</f>
        <v>#REF!</v>
      </c>
      <c r="P259" s="33" t="e">
        <f>+'[1]Detalle Mes'!#REF!</f>
        <v>#REF!</v>
      </c>
      <c r="Q259" s="33" t="e">
        <f>+'[1]Detalle Mes'!#REF!</f>
        <v>#REF!</v>
      </c>
      <c r="R259" s="33" t="e">
        <f>+'[1]Detalle Mes'!#REF!</f>
        <v>#REF!</v>
      </c>
      <c r="S259" s="33" t="e">
        <f>+'[1]Detalle Mes'!#REF!</f>
        <v>#REF!</v>
      </c>
      <c r="T259" s="31"/>
    </row>
    <row r="260" spans="1:20" x14ac:dyDescent="0.3">
      <c r="A260" s="28" t="str">
        <f>+'[1]Detalle Mes'!B225</f>
        <v>CGE Distribución (Ex Emetal)</v>
      </c>
      <c r="B260" s="29" t="e">
        <v>#N/A</v>
      </c>
      <c r="C260" s="28" t="e">
        <f>+'[1]Detalle Mes'!#REF!</f>
        <v>#REF!</v>
      </c>
      <c r="D260" s="28" t="s">
        <v>41</v>
      </c>
      <c r="F260" s="30" t="s">
        <v>71</v>
      </c>
      <c r="G260" s="30" t="str">
        <f>+'[1]Detalle Mes'!C225</f>
        <v>Alto Jahuel 220</v>
      </c>
      <c r="H260" s="31" t="e">
        <f>+'[1]Detalle Mes'!#REF!</f>
        <v>#REF!</v>
      </c>
      <c r="I260" s="32" t="e">
        <f>+'[1]Detalle Mes'!#REF!</f>
        <v>#REF!</v>
      </c>
      <c r="J260" s="32" t="str">
        <f>+'[1]Detalle Mes'!D225</f>
        <v>BS4B</v>
      </c>
      <c r="K260" s="32" t="e">
        <f>+'[1]Detalle Mes'!#REF!</f>
        <v>#REF!</v>
      </c>
      <c r="L260" s="32" t="e">
        <f>+'[1]Detalle Mes'!#REF!</f>
        <v>#REF!</v>
      </c>
      <c r="M260" s="32" t="e">
        <f>+'[1]Detalle Mes'!#REF!</f>
        <v>#REF!</v>
      </c>
      <c r="N260" s="33" t="e">
        <f>+'[1]Detalle Mes'!#REF!</f>
        <v>#REF!</v>
      </c>
      <c r="O260" s="33" t="e">
        <f>+'[1]Detalle Mes'!#REF!</f>
        <v>#REF!</v>
      </c>
      <c r="P260" s="33" t="e">
        <f>+'[1]Detalle Mes'!#REF!</f>
        <v>#REF!</v>
      </c>
      <c r="Q260" s="33" t="e">
        <f>+'[1]Detalle Mes'!#REF!</f>
        <v>#REF!</v>
      </c>
      <c r="R260" s="33" t="e">
        <f>+'[1]Detalle Mes'!#REF!</f>
        <v>#REF!</v>
      </c>
      <c r="S260" s="33" t="e">
        <f>+'[1]Detalle Mes'!#REF!</f>
        <v>#REF!</v>
      </c>
      <c r="T260" s="31"/>
    </row>
    <row r="261" spans="1:20" x14ac:dyDescent="0.3">
      <c r="A261" s="28" t="str">
        <f>+'[1]Detalle Mes'!B226</f>
        <v>CGE Distribución (Ex Emetal)</v>
      </c>
      <c r="B261" s="29" t="e">
        <v>#N/A</v>
      </c>
      <c r="C261" s="28" t="e">
        <f>+'[1]Detalle Mes'!#REF!</f>
        <v>#REF!</v>
      </c>
      <c r="D261" s="28" t="s">
        <v>41</v>
      </c>
      <c r="F261" s="30" t="s">
        <v>71</v>
      </c>
      <c r="G261" s="30" t="str">
        <f>+'[1]Detalle Mes'!C226</f>
        <v>Charrua 220</v>
      </c>
      <c r="H261" s="31" t="e">
        <f>+'[1]Detalle Mes'!#REF!</f>
        <v>#REF!</v>
      </c>
      <c r="I261" s="32" t="e">
        <f>+'[1]Detalle Mes'!#REF!</f>
        <v>#REF!</v>
      </c>
      <c r="J261" s="32" t="str">
        <f>+'[1]Detalle Mes'!D226</f>
        <v>BS4B</v>
      </c>
      <c r="K261" s="32" t="e">
        <f>+'[1]Detalle Mes'!#REF!</f>
        <v>#REF!</v>
      </c>
      <c r="L261" s="32" t="e">
        <f>+'[1]Detalle Mes'!#REF!</f>
        <v>#REF!</v>
      </c>
      <c r="M261" s="32" t="e">
        <f>+'[1]Detalle Mes'!#REF!</f>
        <v>#REF!</v>
      </c>
      <c r="N261" s="33" t="e">
        <f>+'[1]Detalle Mes'!#REF!</f>
        <v>#REF!</v>
      </c>
      <c r="O261" s="33" t="e">
        <f>+'[1]Detalle Mes'!#REF!</f>
        <v>#REF!</v>
      </c>
      <c r="P261" s="33" t="e">
        <f>+'[1]Detalle Mes'!#REF!</f>
        <v>#REF!</v>
      </c>
      <c r="Q261" s="33" t="e">
        <f>+'[1]Detalle Mes'!#REF!</f>
        <v>#REF!</v>
      </c>
      <c r="R261" s="33" t="e">
        <f>+'[1]Detalle Mes'!#REF!</f>
        <v>#REF!</v>
      </c>
      <c r="S261" s="33" t="e">
        <f>+'[1]Detalle Mes'!#REF!</f>
        <v>#REF!</v>
      </c>
      <c r="T261" s="31"/>
    </row>
    <row r="262" spans="1:20" x14ac:dyDescent="0.3">
      <c r="A262" s="28" t="str">
        <f>+'[1]Detalle Mes'!B227</f>
        <v>CGE Distribución (Ex Emetal)</v>
      </c>
      <c r="B262" s="29" t="e">
        <v>#N/A</v>
      </c>
      <c r="C262" s="28" t="e">
        <f>+'[1]Detalle Mes'!#REF!</f>
        <v>#REF!</v>
      </c>
      <c r="D262" s="28" t="s">
        <v>41</v>
      </c>
      <c r="F262" s="30" t="s">
        <v>71</v>
      </c>
      <c r="G262" s="30" t="str">
        <f>+'[1]Detalle Mes'!C227</f>
        <v>Itahue 220</v>
      </c>
      <c r="H262" s="31" t="e">
        <f>+'[1]Detalle Mes'!#REF!</f>
        <v>#REF!</v>
      </c>
      <c r="I262" s="32" t="e">
        <f>+'[1]Detalle Mes'!#REF!</f>
        <v>#REF!</v>
      </c>
      <c r="J262" s="32" t="str">
        <f>+'[1]Detalle Mes'!D227</f>
        <v>BS4B</v>
      </c>
      <c r="K262" s="32" t="e">
        <f>+'[1]Detalle Mes'!#REF!</f>
        <v>#REF!</v>
      </c>
      <c r="L262" s="32" t="e">
        <f>+'[1]Detalle Mes'!#REF!</f>
        <v>#REF!</v>
      </c>
      <c r="M262" s="32" t="e">
        <f>+'[1]Detalle Mes'!#REF!</f>
        <v>#REF!</v>
      </c>
      <c r="N262" s="33" t="e">
        <f>+'[1]Detalle Mes'!#REF!</f>
        <v>#REF!</v>
      </c>
      <c r="O262" s="33" t="e">
        <f>+'[1]Detalle Mes'!#REF!</f>
        <v>#REF!</v>
      </c>
      <c r="P262" s="33" t="e">
        <f>+'[1]Detalle Mes'!#REF!</f>
        <v>#REF!</v>
      </c>
      <c r="Q262" s="33" t="e">
        <f>+'[1]Detalle Mes'!#REF!</f>
        <v>#REF!</v>
      </c>
      <c r="R262" s="33" t="e">
        <f>+'[1]Detalle Mes'!#REF!</f>
        <v>#REF!</v>
      </c>
      <c r="S262" s="33" t="e">
        <f>+'[1]Detalle Mes'!#REF!</f>
        <v>#REF!</v>
      </c>
      <c r="T262" s="31"/>
    </row>
    <row r="263" spans="1:20" x14ac:dyDescent="0.3">
      <c r="A263" s="28" t="str">
        <f>+'[1]Detalle Mes'!B228</f>
        <v>CGE Distribución (Ex Emetal)</v>
      </c>
      <c r="B263" s="29" t="e">
        <v>#N/A</v>
      </c>
      <c r="C263" s="28" t="e">
        <f>+'[1]Detalle Mes'!#REF!</f>
        <v>#REF!</v>
      </c>
      <c r="D263" s="28" t="s">
        <v>41</v>
      </c>
      <c r="F263" s="30" t="s">
        <v>71</v>
      </c>
      <c r="G263" s="30" t="str">
        <f>+'[1]Detalle Mes'!C228</f>
        <v>Rapel 220</v>
      </c>
      <c r="H263" s="31" t="e">
        <f>+'[1]Detalle Mes'!#REF!</f>
        <v>#REF!</v>
      </c>
      <c r="I263" s="32" t="e">
        <f>+'[1]Detalle Mes'!#REF!</f>
        <v>#REF!</v>
      </c>
      <c r="J263" s="32" t="str">
        <f>+'[1]Detalle Mes'!D228</f>
        <v>BS4B</v>
      </c>
      <c r="K263" s="32" t="e">
        <f>+'[1]Detalle Mes'!#REF!</f>
        <v>#REF!</v>
      </c>
      <c r="L263" s="32" t="e">
        <f>+'[1]Detalle Mes'!#REF!</f>
        <v>#REF!</v>
      </c>
      <c r="M263" s="32" t="e">
        <f>+'[1]Detalle Mes'!#REF!</f>
        <v>#REF!</v>
      </c>
      <c r="N263" s="33" t="e">
        <f>+'[1]Detalle Mes'!#REF!</f>
        <v>#REF!</v>
      </c>
      <c r="O263" s="33" t="e">
        <f>+'[1]Detalle Mes'!#REF!</f>
        <v>#REF!</v>
      </c>
      <c r="P263" s="33" t="e">
        <f>+'[1]Detalle Mes'!#REF!</f>
        <v>#REF!</v>
      </c>
      <c r="Q263" s="33" t="e">
        <f>+'[1]Detalle Mes'!#REF!</f>
        <v>#REF!</v>
      </c>
      <c r="R263" s="33" t="e">
        <f>+'[1]Detalle Mes'!#REF!</f>
        <v>#REF!</v>
      </c>
      <c r="S263" s="33" t="e">
        <f>+'[1]Detalle Mes'!#REF!</f>
        <v>#REF!</v>
      </c>
      <c r="T263" s="31"/>
    </row>
    <row r="264" spans="1:20" x14ac:dyDescent="0.3">
      <c r="A264" s="28" t="str">
        <f>+'[1]Detalle Mes'!B229</f>
        <v>CGE Distribución (Ex Emetal)</v>
      </c>
      <c r="B264" s="29" t="e">
        <v>#N/A</v>
      </c>
      <c r="C264" s="28" t="e">
        <f>+'[1]Detalle Mes'!#REF!</f>
        <v>#REF!</v>
      </c>
      <c r="D264" s="28" t="s">
        <v>41</v>
      </c>
      <c r="F264" s="30" t="s">
        <v>71</v>
      </c>
      <c r="G264" s="30" t="str">
        <f>+'[1]Detalle Mes'!C229</f>
        <v>Alto Melipilla 220</v>
      </c>
      <c r="H264" s="31" t="e">
        <f>+'[1]Detalle Mes'!#REF!</f>
        <v>#REF!</v>
      </c>
      <c r="I264" s="32" t="e">
        <f>+'[1]Detalle Mes'!#REF!</f>
        <v>#REF!</v>
      </c>
      <c r="J264" s="32" t="str">
        <f>+'[1]Detalle Mes'!D229</f>
        <v>BS4B</v>
      </c>
      <c r="K264" s="32" t="e">
        <f>+'[1]Detalle Mes'!#REF!</f>
        <v>#REF!</v>
      </c>
      <c r="L264" s="32" t="e">
        <f>+'[1]Detalle Mes'!#REF!</f>
        <v>#REF!</v>
      </c>
      <c r="M264" s="32" t="e">
        <f>+'[1]Detalle Mes'!#REF!</f>
        <v>#REF!</v>
      </c>
      <c r="N264" s="33" t="e">
        <f>+'[1]Detalle Mes'!#REF!</f>
        <v>#REF!</v>
      </c>
      <c r="O264" s="33" t="e">
        <f>+'[1]Detalle Mes'!#REF!</f>
        <v>#REF!</v>
      </c>
      <c r="P264" s="33" t="e">
        <f>+'[1]Detalle Mes'!#REF!</f>
        <v>#REF!</v>
      </c>
      <c r="Q264" s="33" t="e">
        <f>+'[1]Detalle Mes'!#REF!</f>
        <v>#REF!</v>
      </c>
      <c r="R264" s="33" t="e">
        <f>+'[1]Detalle Mes'!#REF!</f>
        <v>#REF!</v>
      </c>
      <c r="S264" s="33" t="e">
        <f>+'[1]Detalle Mes'!#REF!</f>
        <v>#REF!</v>
      </c>
      <c r="T264" s="31"/>
    </row>
    <row r="265" spans="1:20" x14ac:dyDescent="0.3">
      <c r="A265" s="28" t="str">
        <f>+'[1]Detalle Mes'!B230</f>
        <v>CGE Distribución (Ex Emetal)</v>
      </c>
      <c r="B265" s="29" t="e">
        <v>#N/A</v>
      </c>
      <c r="C265" s="28" t="e">
        <f>+'[1]Detalle Mes'!#REF!</f>
        <v>#REF!</v>
      </c>
      <c r="D265" s="28" t="s">
        <v>41</v>
      </c>
      <c r="F265" s="30" t="s">
        <v>71</v>
      </c>
      <c r="G265" s="30" t="str">
        <f>+'[1]Detalle Mes'!C230</f>
        <v>Colbun 220</v>
      </c>
      <c r="H265" s="31" t="e">
        <f>+'[1]Detalle Mes'!#REF!</f>
        <v>#REF!</v>
      </c>
      <c r="I265" s="32" t="e">
        <f>+'[1]Detalle Mes'!#REF!</f>
        <v>#REF!</v>
      </c>
      <c r="J265" s="32" t="str">
        <f>+'[1]Detalle Mes'!D230</f>
        <v>BS4B</v>
      </c>
      <c r="K265" s="32" t="e">
        <f>+'[1]Detalle Mes'!#REF!</f>
        <v>#REF!</v>
      </c>
      <c r="L265" s="32" t="e">
        <f>+'[1]Detalle Mes'!#REF!</f>
        <v>#REF!</v>
      </c>
      <c r="M265" s="32" t="e">
        <f>+'[1]Detalle Mes'!#REF!</f>
        <v>#REF!</v>
      </c>
      <c r="N265" s="33" t="e">
        <f>+'[1]Detalle Mes'!#REF!</f>
        <v>#REF!</v>
      </c>
      <c r="O265" s="33" t="e">
        <f>+'[1]Detalle Mes'!#REF!</f>
        <v>#REF!</v>
      </c>
      <c r="P265" s="33" t="e">
        <f>+'[1]Detalle Mes'!#REF!</f>
        <v>#REF!</v>
      </c>
      <c r="Q265" s="33" t="e">
        <f>+'[1]Detalle Mes'!#REF!</f>
        <v>#REF!</v>
      </c>
      <c r="R265" s="33" t="e">
        <f>+'[1]Detalle Mes'!#REF!</f>
        <v>#REF!</v>
      </c>
      <c r="S265" s="33" t="e">
        <f>+'[1]Detalle Mes'!#REF!</f>
        <v>#REF!</v>
      </c>
      <c r="T265" s="31"/>
    </row>
    <row r="266" spans="1:20" x14ac:dyDescent="0.3">
      <c r="A266" s="28" t="str">
        <f>+'[1]Detalle Mes'!B231</f>
        <v>CGE Distribución (Ex Emetal)</v>
      </c>
      <c r="B266" s="29" t="e">
        <v>#N/A</v>
      </c>
      <c r="C266" s="28" t="e">
        <f>+'[1]Detalle Mes'!#REF!</f>
        <v>#REF!</v>
      </c>
      <c r="D266" s="28" t="s">
        <v>41</v>
      </c>
      <c r="F266" s="30" t="s">
        <v>71</v>
      </c>
      <c r="G266" s="30" t="str">
        <f>+'[1]Detalle Mes'!C231</f>
        <v>Alto Jahuel 220</v>
      </c>
      <c r="H266" s="31" t="e">
        <f>+'[1]Detalle Mes'!#REF!</f>
        <v>#REF!</v>
      </c>
      <c r="I266" s="32" t="e">
        <f>+'[1]Detalle Mes'!#REF!</f>
        <v>#REF!</v>
      </c>
      <c r="J266" s="32" t="str">
        <f>+'[1]Detalle Mes'!D231</f>
        <v>BS4C</v>
      </c>
      <c r="K266" s="32" t="e">
        <f>+'[1]Detalle Mes'!#REF!</f>
        <v>#REF!</v>
      </c>
      <c r="L266" s="32" t="e">
        <f>+'[1]Detalle Mes'!#REF!</f>
        <v>#REF!</v>
      </c>
      <c r="M266" s="32" t="e">
        <f>+'[1]Detalle Mes'!#REF!</f>
        <v>#REF!</v>
      </c>
      <c r="N266" s="33" t="e">
        <f>+'[1]Detalle Mes'!#REF!</f>
        <v>#REF!</v>
      </c>
      <c r="O266" s="33" t="e">
        <f>+'[1]Detalle Mes'!#REF!</f>
        <v>#REF!</v>
      </c>
      <c r="P266" s="33" t="e">
        <f>+'[1]Detalle Mes'!#REF!</f>
        <v>#REF!</v>
      </c>
      <c r="Q266" s="33" t="e">
        <f>+'[1]Detalle Mes'!#REF!</f>
        <v>#REF!</v>
      </c>
      <c r="R266" s="33" t="e">
        <f>+'[1]Detalle Mes'!#REF!</f>
        <v>#REF!</v>
      </c>
      <c r="S266" s="33" t="e">
        <f>+'[1]Detalle Mes'!#REF!</f>
        <v>#REF!</v>
      </c>
      <c r="T266" s="31"/>
    </row>
    <row r="267" spans="1:20" x14ac:dyDescent="0.3">
      <c r="A267" s="28" t="str">
        <f>+'[1]Detalle Mes'!B232</f>
        <v>CGE Distribución (Ex Emetal)</v>
      </c>
      <c r="B267" s="29" t="e">
        <v>#N/A</v>
      </c>
      <c r="C267" s="28" t="e">
        <f>+'[1]Detalle Mes'!#REF!</f>
        <v>#REF!</v>
      </c>
      <c r="D267" s="28" t="s">
        <v>41</v>
      </c>
      <c r="F267" s="30" t="s">
        <v>71</v>
      </c>
      <c r="G267" s="30" t="str">
        <f>+'[1]Detalle Mes'!C232</f>
        <v>Charrua 220</v>
      </c>
      <c r="H267" s="31" t="e">
        <f>+'[1]Detalle Mes'!#REF!</f>
        <v>#REF!</v>
      </c>
      <c r="I267" s="32" t="e">
        <f>+'[1]Detalle Mes'!#REF!</f>
        <v>#REF!</v>
      </c>
      <c r="J267" s="32" t="str">
        <f>+'[1]Detalle Mes'!D232</f>
        <v>BS4C</v>
      </c>
      <c r="K267" s="32" t="e">
        <f>+'[1]Detalle Mes'!#REF!</f>
        <v>#REF!</v>
      </c>
      <c r="L267" s="32" t="e">
        <f>+'[1]Detalle Mes'!#REF!</f>
        <v>#REF!</v>
      </c>
      <c r="M267" s="32" t="e">
        <f>+'[1]Detalle Mes'!#REF!</f>
        <v>#REF!</v>
      </c>
      <c r="N267" s="33" t="e">
        <f>+'[1]Detalle Mes'!#REF!</f>
        <v>#REF!</v>
      </c>
      <c r="O267" s="33" t="e">
        <f>+'[1]Detalle Mes'!#REF!</f>
        <v>#REF!</v>
      </c>
      <c r="P267" s="33" t="e">
        <f>+'[1]Detalle Mes'!#REF!</f>
        <v>#REF!</v>
      </c>
      <c r="Q267" s="33" t="e">
        <f>+'[1]Detalle Mes'!#REF!</f>
        <v>#REF!</v>
      </c>
      <c r="R267" s="33" t="e">
        <f>+'[1]Detalle Mes'!#REF!</f>
        <v>#REF!</v>
      </c>
      <c r="S267" s="33" t="e">
        <f>+'[1]Detalle Mes'!#REF!</f>
        <v>#REF!</v>
      </c>
      <c r="T267" s="31"/>
    </row>
    <row r="268" spans="1:20" x14ac:dyDescent="0.3">
      <c r="A268" s="28" t="str">
        <f>+'[1]Detalle Mes'!B233</f>
        <v>CGE Distribución (Ex Emetal)</v>
      </c>
      <c r="B268" s="29" t="e">
        <v>#N/A</v>
      </c>
      <c r="C268" s="28" t="e">
        <f>+'[1]Detalle Mes'!#REF!</f>
        <v>#REF!</v>
      </c>
      <c r="D268" s="28" t="s">
        <v>41</v>
      </c>
      <c r="F268" s="30" t="s">
        <v>71</v>
      </c>
      <c r="G268" s="30" t="str">
        <f>+'[1]Detalle Mes'!C233</f>
        <v>Itahue 220</v>
      </c>
      <c r="H268" s="31" t="e">
        <f>+'[1]Detalle Mes'!#REF!</f>
        <v>#REF!</v>
      </c>
      <c r="I268" s="32" t="e">
        <f>+'[1]Detalle Mes'!#REF!</f>
        <v>#REF!</v>
      </c>
      <c r="J268" s="32" t="str">
        <f>+'[1]Detalle Mes'!D233</f>
        <v>BS4C</v>
      </c>
      <c r="K268" s="32" t="e">
        <f>+'[1]Detalle Mes'!#REF!</f>
        <v>#REF!</v>
      </c>
      <c r="L268" s="32" t="e">
        <f>+'[1]Detalle Mes'!#REF!</f>
        <v>#REF!</v>
      </c>
      <c r="M268" s="32" t="e">
        <f>+'[1]Detalle Mes'!#REF!</f>
        <v>#REF!</v>
      </c>
      <c r="N268" s="33" t="e">
        <f>+'[1]Detalle Mes'!#REF!</f>
        <v>#REF!</v>
      </c>
      <c r="O268" s="33" t="e">
        <f>+'[1]Detalle Mes'!#REF!</f>
        <v>#REF!</v>
      </c>
      <c r="P268" s="33" t="e">
        <f>+'[1]Detalle Mes'!#REF!</f>
        <v>#REF!</v>
      </c>
      <c r="Q268" s="33" t="e">
        <f>+'[1]Detalle Mes'!#REF!</f>
        <v>#REF!</v>
      </c>
      <c r="R268" s="33" t="e">
        <f>+'[1]Detalle Mes'!#REF!</f>
        <v>#REF!</v>
      </c>
      <c r="S268" s="33" t="e">
        <f>+'[1]Detalle Mes'!#REF!</f>
        <v>#REF!</v>
      </c>
      <c r="T268" s="31"/>
    </row>
    <row r="269" spans="1:20" x14ac:dyDescent="0.3">
      <c r="A269" s="28" t="str">
        <f>+'[1]Detalle Mes'!B234</f>
        <v>CGE Distribución (Ex Emetal)</v>
      </c>
      <c r="B269" s="29" t="e">
        <v>#N/A</v>
      </c>
      <c r="C269" s="28" t="e">
        <f>+'[1]Detalle Mes'!#REF!</f>
        <v>#REF!</v>
      </c>
      <c r="D269" s="28" t="s">
        <v>41</v>
      </c>
      <c r="F269" s="30" t="s">
        <v>71</v>
      </c>
      <c r="G269" s="30" t="str">
        <f>+'[1]Detalle Mes'!C234</f>
        <v>Rapel 220</v>
      </c>
      <c r="H269" s="31" t="e">
        <f>+'[1]Detalle Mes'!#REF!</f>
        <v>#REF!</v>
      </c>
      <c r="I269" s="32" t="e">
        <f>+'[1]Detalle Mes'!#REF!</f>
        <v>#REF!</v>
      </c>
      <c r="J269" s="32" t="str">
        <f>+'[1]Detalle Mes'!D234</f>
        <v>BS4C</v>
      </c>
      <c r="K269" s="32" t="e">
        <f>+'[1]Detalle Mes'!#REF!</f>
        <v>#REF!</v>
      </c>
      <c r="L269" s="32" t="e">
        <f>+'[1]Detalle Mes'!#REF!</f>
        <v>#REF!</v>
      </c>
      <c r="M269" s="32" t="e">
        <f>+'[1]Detalle Mes'!#REF!</f>
        <v>#REF!</v>
      </c>
      <c r="N269" s="33" t="e">
        <f>+'[1]Detalle Mes'!#REF!</f>
        <v>#REF!</v>
      </c>
      <c r="O269" s="33" t="e">
        <f>+'[1]Detalle Mes'!#REF!</f>
        <v>#REF!</v>
      </c>
      <c r="P269" s="33" t="e">
        <f>+'[1]Detalle Mes'!#REF!</f>
        <v>#REF!</v>
      </c>
      <c r="Q269" s="33" t="e">
        <f>+'[1]Detalle Mes'!#REF!</f>
        <v>#REF!</v>
      </c>
      <c r="R269" s="33" t="e">
        <f>+'[1]Detalle Mes'!#REF!</f>
        <v>#REF!</v>
      </c>
      <c r="S269" s="33" t="e">
        <f>+'[1]Detalle Mes'!#REF!</f>
        <v>#REF!</v>
      </c>
      <c r="T269" s="31"/>
    </row>
    <row r="270" spans="1:20" x14ac:dyDescent="0.3">
      <c r="A270" s="28" t="str">
        <f>+'[1]Detalle Mes'!B235</f>
        <v>CGE Distribución (Ex Emetal)</v>
      </c>
      <c r="B270" s="29" t="e">
        <v>#N/A</v>
      </c>
      <c r="C270" s="28" t="e">
        <f>+'[1]Detalle Mes'!#REF!</f>
        <v>#REF!</v>
      </c>
      <c r="D270" s="28" t="s">
        <v>41</v>
      </c>
      <c r="F270" s="30" t="s">
        <v>71</v>
      </c>
      <c r="G270" s="30" t="str">
        <f>+'[1]Detalle Mes'!C235</f>
        <v>alto Melipilla 220</v>
      </c>
      <c r="H270" s="31" t="e">
        <f>+'[1]Detalle Mes'!#REF!</f>
        <v>#REF!</v>
      </c>
      <c r="I270" s="32" t="e">
        <f>+'[1]Detalle Mes'!#REF!</f>
        <v>#REF!</v>
      </c>
      <c r="J270" s="32" t="str">
        <f>+'[1]Detalle Mes'!D235</f>
        <v>BS4C</v>
      </c>
      <c r="K270" s="32" t="e">
        <f>+'[1]Detalle Mes'!#REF!</f>
        <v>#REF!</v>
      </c>
      <c r="L270" s="32" t="e">
        <f>+'[1]Detalle Mes'!#REF!</f>
        <v>#REF!</v>
      </c>
      <c r="M270" s="32" t="e">
        <f>+'[1]Detalle Mes'!#REF!</f>
        <v>#REF!</v>
      </c>
      <c r="N270" s="33" t="e">
        <f>+'[1]Detalle Mes'!#REF!</f>
        <v>#REF!</v>
      </c>
      <c r="O270" s="33" t="e">
        <f>+'[1]Detalle Mes'!#REF!</f>
        <v>#REF!</v>
      </c>
      <c r="P270" s="33" t="e">
        <f>+'[1]Detalle Mes'!#REF!</f>
        <v>#REF!</v>
      </c>
      <c r="Q270" s="33" t="e">
        <f>+'[1]Detalle Mes'!#REF!</f>
        <v>#REF!</v>
      </c>
      <c r="R270" s="33" t="e">
        <f>+'[1]Detalle Mes'!#REF!</f>
        <v>#REF!</v>
      </c>
      <c r="S270" s="33" t="e">
        <f>+'[1]Detalle Mes'!#REF!</f>
        <v>#REF!</v>
      </c>
      <c r="T270" s="31"/>
    </row>
    <row r="271" spans="1:20" x14ac:dyDescent="0.3">
      <c r="A271" s="28" t="str">
        <f>+'[1]Detalle Mes'!B236</f>
        <v>CGE Distribución (Ex Emetal)</v>
      </c>
      <c r="B271" s="29" t="e">
        <v>#N/A</v>
      </c>
      <c r="C271" s="28" t="e">
        <f>+'[1]Detalle Mes'!#REF!</f>
        <v>#REF!</v>
      </c>
      <c r="D271" s="28" t="s">
        <v>41</v>
      </c>
      <c r="F271" s="30" t="s">
        <v>71</v>
      </c>
      <c r="G271" s="30" t="str">
        <f>+'[1]Detalle Mes'!C236</f>
        <v>Colbun 220</v>
      </c>
      <c r="H271" s="31" t="e">
        <f>+'[1]Detalle Mes'!#REF!</f>
        <v>#REF!</v>
      </c>
      <c r="I271" s="32" t="e">
        <f>+'[1]Detalle Mes'!#REF!</f>
        <v>#REF!</v>
      </c>
      <c r="J271" s="32" t="str">
        <f>+'[1]Detalle Mes'!D236</f>
        <v>BS4C</v>
      </c>
      <c r="K271" s="32" t="e">
        <f>+'[1]Detalle Mes'!#REF!</f>
        <v>#REF!</v>
      </c>
      <c r="L271" s="32" t="e">
        <f>+'[1]Detalle Mes'!#REF!</f>
        <v>#REF!</v>
      </c>
      <c r="M271" s="32" t="e">
        <f>+'[1]Detalle Mes'!#REF!</f>
        <v>#REF!</v>
      </c>
      <c r="N271" s="33" t="e">
        <f>+'[1]Detalle Mes'!#REF!</f>
        <v>#REF!</v>
      </c>
      <c r="O271" s="33" t="e">
        <f>+'[1]Detalle Mes'!#REF!</f>
        <v>#REF!</v>
      </c>
      <c r="P271" s="33" t="e">
        <f>+'[1]Detalle Mes'!#REF!</f>
        <v>#REF!</v>
      </c>
      <c r="Q271" s="33" t="e">
        <f>+'[1]Detalle Mes'!#REF!</f>
        <v>#REF!</v>
      </c>
      <c r="R271" s="33" t="e">
        <f>+'[1]Detalle Mes'!#REF!</f>
        <v>#REF!</v>
      </c>
      <c r="S271" s="33" t="e">
        <f>+'[1]Detalle Mes'!#REF!</f>
        <v>#REF!</v>
      </c>
      <c r="T271" s="31"/>
    </row>
    <row r="272" spans="1:20" x14ac:dyDescent="0.3">
      <c r="A272" s="28" t="str">
        <f>+'[1]Detalle Mes'!B237</f>
        <v>CGE Distribución</v>
      </c>
      <c r="B272" s="29">
        <v>0</v>
      </c>
      <c r="C272" s="28" t="e">
        <f>+'[1]Detalle Mes'!#REF!</f>
        <v>#REF!</v>
      </c>
      <c r="D272" s="28" t="s">
        <v>41</v>
      </c>
      <c r="F272" s="30" t="s">
        <v>71</v>
      </c>
      <c r="G272" s="30" t="str">
        <f>+'[1]Detalle Mes'!C237</f>
        <v>Alto Jahuel 220</v>
      </c>
      <c r="H272" s="31" t="e">
        <f>+'[1]Detalle Mes'!#REF!</f>
        <v>#REF!</v>
      </c>
      <c r="I272" s="32" t="e">
        <f>+'[1]Detalle Mes'!#REF!</f>
        <v>#REF!</v>
      </c>
      <c r="J272" s="32" t="str">
        <f>+'[1]Detalle Mes'!D237</f>
        <v>BS4A</v>
      </c>
      <c r="K272" s="32" t="e">
        <f>+'[1]Detalle Mes'!#REF!</f>
        <v>#REF!</v>
      </c>
      <c r="L272" s="32" t="e">
        <f>+'[1]Detalle Mes'!#REF!</f>
        <v>#REF!</v>
      </c>
      <c r="M272" s="32" t="e">
        <f>+'[1]Detalle Mes'!#REF!</f>
        <v>#REF!</v>
      </c>
      <c r="N272" s="33" t="e">
        <f>+'[1]Detalle Mes'!#REF!</f>
        <v>#REF!</v>
      </c>
      <c r="O272" s="33" t="e">
        <f>+'[1]Detalle Mes'!#REF!</f>
        <v>#REF!</v>
      </c>
      <c r="P272" s="33" t="e">
        <f>+'[1]Detalle Mes'!#REF!</f>
        <v>#REF!</v>
      </c>
      <c r="Q272" s="33" t="e">
        <f>+'[1]Detalle Mes'!#REF!</f>
        <v>#REF!</v>
      </c>
      <c r="R272" s="33" t="e">
        <f>+'[1]Detalle Mes'!#REF!</f>
        <v>#REF!</v>
      </c>
      <c r="S272" s="33" t="e">
        <f>+'[1]Detalle Mes'!#REF!</f>
        <v>#REF!</v>
      </c>
      <c r="T272" s="31"/>
    </row>
    <row r="273" spans="1:20" x14ac:dyDescent="0.3">
      <c r="A273" s="28" t="str">
        <f>+'[1]Detalle Mes'!B238</f>
        <v>CGE Distribución</v>
      </c>
      <c r="B273" s="29">
        <v>0</v>
      </c>
      <c r="C273" s="28" t="e">
        <f>+'[1]Detalle Mes'!#REF!</f>
        <v>#REF!</v>
      </c>
      <c r="D273" s="28" t="s">
        <v>41</v>
      </c>
      <c r="F273" s="30" t="s">
        <v>71</v>
      </c>
      <c r="G273" s="30" t="str">
        <f>+'[1]Detalle Mes'!C238</f>
        <v>Cerro Navia 220</v>
      </c>
      <c r="H273" s="31" t="e">
        <f>+'[1]Detalle Mes'!#REF!</f>
        <v>#REF!</v>
      </c>
      <c r="I273" s="32" t="e">
        <f>+'[1]Detalle Mes'!#REF!</f>
        <v>#REF!</v>
      </c>
      <c r="J273" s="32" t="str">
        <f>+'[1]Detalle Mes'!D238</f>
        <v>BS4A</v>
      </c>
      <c r="K273" s="32" t="e">
        <f>+'[1]Detalle Mes'!#REF!</f>
        <v>#REF!</v>
      </c>
      <c r="L273" s="32" t="e">
        <f>+'[1]Detalle Mes'!#REF!</f>
        <v>#REF!</v>
      </c>
      <c r="M273" s="32" t="e">
        <f>+'[1]Detalle Mes'!#REF!</f>
        <v>#REF!</v>
      </c>
      <c r="N273" s="33" t="e">
        <f>+'[1]Detalle Mes'!#REF!</f>
        <v>#REF!</v>
      </c>
      <c r="O273" s="33" t="e">
        <f>+'[1]Detalle Mes'!#REF!</f>
        <v>#REF!</v>
      </c>
      <c r="P273" s="33" t="e">
        <f>+'[1]Detalle Mes'!#REF!</f>
        <v>#REF!</v>
      </c>
      <c r="Q273" s="33" t="e">
        <f>+'[1]Detalle Mes'!#REF!</f>
        <v>#REF!</v>
      </c>
      <c r="R273" s="33" t="e">
        <f>+'[1]Detalle Mes'!#REF!</f>
        <v>#REF!</v>
      </c>
      <c r="S273" s="33" t="e">
        <f>+'[1]Detalle Mes'!#REF!</f>
        <v>#REF!</v>
      </c>
      <c r="T273" s="31"/>
    </row>
    <row r="274" spans="1:20" x14ac:dyDescent="0.3">
      <c r="A274" s="28" t="str">
        <f>+'[1]Detalle Mes'!B239</f>
        <v>CGE Distribución</v>
      </c>
      <c r="B274" s="29">
        <v>0</v>
      </c>
      <c r="C274" s="28" t="e">
        <f>+'[1]Detalle Mes'!#REF!</f>
        <v>#REF!</v>
      </c>
      <c r="D274" s="28" t="s">
        <v>41</v>
      </c>
      <c r="F274" s="30" t="s">
        <v>71</v>
      </c>
      <c r="G274" s="30" t="str">
        <f>+'[1]Detalle Mes'!C239</f>
        <v>Charrua 220</v>
      </c>
      <c r="H274" s="31" t="e">
        <f>+'[1]Detalle Mes'!#REF!</f>
        <v>#REF!</v>
      </c>
      <c r="I274" s="32" t="e">
        <f>+'[1]Detalle Mes'!#REF!</f>
        <v>#REF!</v>
      </c>
      <c r="J274" s="32" t="str">
        <f>+'[1]Detalle Mes'!D239</f>
        <v>BS4A</v>
      </c>
      <c r="K274" s="32" t="e">
        <f>+'[1]Detalle Mes'!#REF!</f>
        <v>#REF!</v>
      </c>
      <c r="L274" s="32" t="e">
        <f>+'[1]Detalle Mes'!#REF!</f>
        <v>#REF!</v>
      </c>
      <c r="M274" s="32" t="e">
        <f>+'[1]Detalle Mes'!#REF!</f>
        <v>#REF!</v>
      </c>
      <c r="N274" s="33" t="e">
        <f>+'[1]Detalle Mes'!#REF!</f>
        <v>#REF!</v>
      </c>
      <c r="O274" s="33" t="e">
        <f>+'[1]Detalle Mes'!#REF!</f>
        <v>#REF!</v>
      </c>
      <c r="P274" s="33" t="e">
        <f>+'[1]Detalle Mes'!#REF!</f>
        <v>#REF!</v>
      </c>
      <c r="Q274" s="33" t="e">
        <f>+'[1]Detalle Mes'!#REF!</f>
        <v>#REF!</v>
      </c>
      <c r="R274" s="33" t="e">
        <f>+'[1]Detalle Mes'!#REF!</f>
        <v>#REF!</v>
      </c>
      <c r="S274" s="33" t="e">
        <f>+'[1]Detalle Mes'!#REF!</f>
        <v>#REF!</v>
      </c>
      <c r="T274" s="31"/>
    </row>
    <row r="275" spans="1:20" x14ac:dyDescent="0.3">
      <c r="A275" s="28" t="str">
        <f>+'[1]Detalle Mes'!B240</f>
        <v>CGE Distribución</v>
      </c>
      <c r="B275" s="29">
        <v>0</v>
      </c>
      <c r="C275" s="28" t="e">
        <f>+'[1]Detalle Mes'!#REF!</f>
        <v>#REF!</v>
      </c>
      <c r="D275" s="28" t="s">
        <v>41</v>
      </c>
      <c r="F275" s="30" t="s">
        <v>71</v>
      </c>
      <c r="G275" s="30" t="str">
        <f>+'[1]Detalle Mes'!C240</f>
        <v>Polpaico 220</v>
      </c>
      <c r="H275" s="31" t="e">
        <f>+'[1]Detalle Mes'!#REF!</f>
        <v>#REF!</v>
      </c>
      <c r="I275" s="32" t="e">
        <f>+'[1]Detalle Mes'!#REF!</f>
        <v>#REF!</v>
      </c>
      <c r="J275" s="32" t="str">
        <f>+'[1]Detalle Mes'!D240</f>
        <v>BS4A</v>
      </c>
      <c r="K275" s="32" t="e">
        <f>+'[1]Detalle Mes'!#REF!</f>
        <v>#REF!</v>
      </c>
      <c r="L275" s="32" t="e">
        <f>+'[1]Detalle Mes'!#REF!</f>
        <v>#REF!</v>
      </c>
      <c r="M275" s="32" t="e">
        <f>+'[1]Detalle Mes'!#REF!</f>
        <v>#REF!</v>
      </c>
      <c r="N275" s="33" t="e">
        <f>+'[1]Detalle Mes'!#REF!</f>
        <v>#REF!</v>
      </c>
      <c r="O275" s="33" t="e">
        <f>+'[1]Detalle Mes'!#REF!</f>
        <v>#REF!</v>
      </c>
      <c r="P275" s="33" t="e">
        <f>+'[1]Detalle Mes'!#REF!</f>
        <v>#REF!</v>
      </c>
      <c r="Q275" s="33" t="e">
        <f>+'[1]Detalle Mes'!#REF!</f>
        <v>#REF!</v>
      </c>
      <c r="R275" s="33" t="e">
        <f>+'[1]Detalle Mes'!#REF!</f>
        <v>#REF!</v>
      </c>
      <c r="S275" s="33" t="e">
        <f>+'[1]Detalle Mes'!#REF!</f>
        <v>#REF!</v>
      </c>
      <c r="T275" s="31"/>
    </row>
    <row r="276" spans="1:20" x14ac:dyDescent="0.3">
      <c r="A276" s="28" t="str">
        <f>+'[1]Detalle Mes'!B241</f>
        <v>CGE Distribución</v>
      </c>
      <c r="B276" s="29">
        <v>0</v>
      </c>
      <c r="C276" s="28" t="e">
        <f>+'[1]Detalle Mes'!#REF!</f>
        <v>#REF!</v>
      </c>
      <c r="D276" s="28" t="s">
        <v>41</v>
      </c>
      <c r="F276" s="30" t="s">
        <v>71</v>
      </c>
      <c r="G276" s="30" t="str">
        <f>+'[1]Detalle Mes'!C241</f>
        <v>Temuco 220</v>
      </c>
      <c r="H276" s="31" t="e">
        <f>+'[1]Detalle Mes'!#REF!</f>
        <v>#REF!</v>
      </c>
      <c r="I276" s="32" t="e">
        <f>+'[1]Detalle Mes'!#REF!</f>
        <v>#REF!</v>
      </c>
      <c r="J276" s="32" t="str">
        <f>+'[1]Detalle Mes'!D241</f>
        <v>BS4A</v>
      </c>
      <c r="K276" s="32" t="e">
        <f>+'[1]Detalle Mes'!#REF!</f>
        <v>#REF!</v>
      </c>
      <c r="L276" s="32" t="e">
        <f>+'[1]Detalle Mes'!#REF!</f>
        <v>#REF!</v>
      </c>
      <c r="M276" s="32" t="e">
        <f>+'[1]Detalle Mes'!#REF!</f>
        <v>#REF!</v>
      </c>
      <c r="N276" s="33" t="e">
        <f>+'[1]Detalle Mes'!#REF!</f>
        <v>#REF!</v>
      </c>
      <c r="O276" s="33" t="e">
        <f>+'[1]Detalle Mes'!#REF!</f>
        <v>#REF!</v>
      </c>
      <c r="P276" s="33" t="e">
        <f>+'[1]Detalle Mes'!#REF!</f>
        <v>#REF!</v>
      </c>
      <c r="Q276" s="33" t="e">
        <f>+'[1]Detalle Mes'!#REF!</f>
        <v>#REF!</v>
      </c>
      <c r="R276" s="33" t="e">
        <f>+'[1]Detalle Mes'!#REF!</f>
        <v>#REF!</v>
      </c>
      <c r="S276" s="33" t="e">
        <f>+'[1]Detalle Mes'!#REF!</f>
        <v>#REF!</v>
      </c>
      <c r="T276" s="31"/>
    </row>
    <row r="277" spans="1:20" x14ac:dyDescent="0.3">
      <c r="A277" s="28" t="str">
        <f>+'[1]Detalle Mes'!B242</f>
        <v>CGE Distribución</v>
      </c>
      <c r="B277" s="29">
        <v>0</v>
      </c>
      <c r="C277" s="28" t="e">
        <f>+'[1]Detalle Mes'!#REF!</f>
        <v>#REF!</v>
      </c>
      <c r="D277" s="28" t="s">
        <v>41</v>
      </c>
      <c r="F277" s="30" t="s">
        <v>71</v>
      </c>
      <c r="G277" s="30" t="str">
        <f>+'[1]Detalle Mes'!C242</f>
        <v>Hualpen 220</v>
      </c>
      <c r="H277" s="31" t="e">
        <f>+'[1]Detalle Mes'!#REF!</f>
        <v>#REF!</v>
      </c>
      <c r="I277" s="32" t="e">
        <f>+'[1]Detalle Mes'!#REF!</f>
        <v>#REF!</v>
      </c>
      <c r="J277" s="32" t="str">
        <f>+'[1]Detalle Mes'!D242</f>
        <v>BS4A</v>
      </c>
      <c r="K277" s="32" t="e">
        <f>+'[1]Detalle Mes'!#REF!</f>
        <v>#REF!</v>
      </c>
      <c r="L277" s="32" t="e">
        <f>+'[1]Detalle Mes'!#REF!</f>
        <v>#REF!</v>
      </c>
      <c r="M277" s="32" t="e">
        <f>+'[1]Detalle Mes'!#REF!</f>
        <v>#REF!</v>
      </c>
      <c r="N277" s="33" t="e">
        <f>+'[1]Detalle Mes'!#REF!</f>
        <v>#REF!</v>
      </c>
      <c r="O277" s="33" t="e">
        <f>+'[1]Detalle Mes'!#REF!</f>
        <v>#REF!</v>
      </c>
      <c r="P277" s="33" t="e">
        <f>+'[1]Detalle Mes'!#REF!</f>
        <v>#REF!</v>
      </c>
      <c r="Q277" s="33" t="e">
        <f>+'[1]Detalle Mes'!#REF!</f>
        <v>#REF!</v>
      </c>
      <c r="R277" s="33" t="e">
        <f>+'[1]Detalle Mes'!#REF!</f>
        <v>#REF!</v>
      </c>
      <c r="S277" s="33" t="e">
        <f>+'[1]Detalle Mes'!#REF!</f>
        <v>#REF!</v>
      </c>
      <c r="T277" s="31"/>
    </row>
    <row r="278" spans="1:20" x14ac:dyDescent="0.3">
      <c r="A278" s="28" t="str">
        <f>+'[1]Detalle Mes'!B243</f>
        <v>CGE Distribución</v>
      </c>
      <c r="B278" s="29">
        <v>0</v>
      </c>
      <c r="C278" s="28" t="e">
        <f>+'[1]Detalle Mes'!#REF!</f>
        <v>#REF!</v>
      </c>
      <c r="D278" s="28" t="s">
        <v>41</v>
      </c>
      <c r="F278" s="30" t="s">
        <v>71</v>
      </c>
      <c r="G278" s="30" t="str">
        <f>+'[1]Detalle Mes'!C243</f>
        <v>Itahue 220</v>
      </c>
      <c r="H278" s="31" t="e">
        <f>+'[1]Detalle Mes'!#REF!</f>
        <v>#REF!</v>
      </c>
      <c r="I278" s="32" t="e">
        <f>+'[1]Detalle Mes'!#REF!</f>
        <v>#REF!</v>
      </c>
      <c r="J278" s="32" t="str">
        <f>+'[1]Detalle Mes'!D243</f>
        <v>BS4A</v>
      </c>
      <c r="K278" s="32" t="e">
        <f>+'[1]Detalle Mes'!#REF!</f>
        <v>#REF!</v>
      </c>
      <c r="L278" s="32" t="e">
        <f>+'[1]Detalle Mes'!#REF!</f>
        <v>#REF!</v>
      </c>
      <c r="M278" s="32" t="e">
        <f>+'[1]Detalle Mes'!#REF!</f>
        <v>#REF!</v>
      </c>
      <c r="N278" s="33" t="e">
        <f>+'[1]Detalle Mes'!#REF!</f>
        <v>#REF!</v>
      </c>
      <c r="O278" s="33" t="e">
        <f>+'[1]Detalle Mes'!#REF!</f>
        <v>#REF!</v>
      </c>
      <c r="P278" s="33" t="e">
        <f>+'[1]Detalle Mes'!#REF!</f>
        <v>#REF!</v>
      </c>
      <c r="Q278" s="33" t="e">
        <f>+'[1]Detalle Mes'!#REF!</f>
        <v>#REF!</v>
      </c>
      <c r="R278" s="33" t="e">
        <f>+'[1]Detalle Mes'!#REF!</f>
        <v>#REF!</v>
      </c>
      <c r="S278" s="33" t="e">
        <f>+'[1]Detalle Mes'!#REF!</f>
        <v>#REF!</v>
      </c>
      <c r="T278" s="31"/>
    </row>
    <row r="279" spans="1:20" x14ac:dyDescent="0.3">
      <c r="A279" s="28" t="str">
        <f>+'[1]Detalle Mes'!B244</f>
        <v>CGE Distribución</v>
      </c>
      <c r="B279" s="29">
        <v>0</v>
      </c>
      <c r="C279" s="28" t="e">
        <f>+'[1]Detalle Mes'!#REF!</f>
        <v>#REF!</v>
      </c>
      <c r="D279" s="28" t="s">
        <v>41</v>
      </c>
      <c r="F279" s="30" t="s">
        <v>71</v>
      </c>
      <c r="G279" s="30" t="str">
        <f>+'[1]Detalle Mes'!C244</f>
        <v>Rapel 220</v>
      </c>
      <c r="H279" s="31" t="e">
        <f>+'[1]Detalle Mes'!#REF!</f>
        <v>#REF!</v>
      </c>
      <c r="I279" s="32" t="e">
        <f>+'[1]Detalle Mes'!#REF!</f>
        <v>#REF!</v>
      </c>
      <c r="J279" s="32" t="str">
        <f>+'[1]Detalle Mes'!D244</f>
        <v>BS4A</v>
      </c>
      <c r="K279" s="32" t="e">
        <f>+'[1]Detalle Mes'!#REF!</f>
        <v>#REF!</v>
      </c>
      <c r="L279" s="32" t="e">
        <f>+'[1]Detalle Mes'!#REF!</f>
        <v>#REF!</v>
      </c>
      <c r="M279" s="32" t="e">
        <f>+'[1]Detalle Mes'!#REF!</f>
        <v>#REF!</v>
      </c>
      <c r="N279" s="33" t="e">
        <f>+'[1]Detalle Mes'!#REF!</f>
        <v>#REF!</v>
      </c>
      <c r="O279" s="33" t="e">
        <f>+'[1]Detalle Mes'!#REF!</f>
        <v>#REF!</v>
      </c>
      <c r="P279" s="33" t="e">
        <f>+'[1]Detalle Mes'!#REF!</f>
        <v>#REF!</v>
      </c>
      <c r="Q279" s="33" t="e">
        <f>+'[1]Detalle Mes'!#REF!</f>
        <v>#REF!</v>
      </c>
      <c r="R279" s="33" t="e">
        <f>+'[1]Detalle Mes'!#REF!</f>
        <v>#REF!</v>
      </c>
      <c r="S279" s="33" t="e">
        <f>+'[1]Detalle Mes'!#REF!</f>
        <v>#REF!</v>
      </c>
      <c r="T279" s="31"/>
    </row>
    <row r="280" spans="1:20" x14ac:dyDescent="0.3">
      <c r="A280" s="28" t="str">
        <f>+'[1]Detalle Mes'!B245</f>
        <v>CGE Distribución</v>
      </c>
      <c r="B280" s="29">
        <v>0</v>
      </c>
      <c r="C280" s="28" t="e">
        <f>+'[1]Detalle Mes'!#REF!</f>
        <v>#REF!</v>
      </c>
      <c r="D280" s="28" t="s">
        <v>41</v>
      </c>
      <c r="F280" s="30" t="s">
        <v>71</v>
      </c>
      <c r="G280" s="30" t="str">
        <f>+'[1]Detalle Mes'!C245</f>
        <v>Maipo 220</v>
      </c>
      <c r="H280" s="31" t="e">
        <f>+'[1]Detalle Mes'!#REF!</f>
        <v>#REF!</v>
      </c>
      <c r="I280" s="32" t="e">
        <f>+'[1]Detalle Mes'!#REF!</f>
        <v>#REF!</v>
      </c>
      <c r="J280" s="32" t="str">
        <f>+'[1]Detalle Mes'!D245</f>
        <v>BS4A</v>
      </c>
      <c r="K280" s="32" t="e">
        <f>+'[1]Detalle Mes'!#REF!</f>
        <v>#REF!</v>
      </c>
      <c r="L280" s="32" t="e">
        <f>+'[1]Detalle Mes'!#REF!</f>
        <v>#REF!</v>
      </c>
      <c r="M280" s="32" t="e">
        <f>+'[1]Detalle Mes'!#REF!</f>
        <v>#REF!</v>
      </c>
      <c r="N280" s="33" t="e">
        <f>+'[1]Detalle Mes'!#REF!</f>
        <v>#REF!</v>
      </c>
      <c r="O280" s="33" t="e">
        <f>+'[1]Detalle Mes'!#REF!</f>
        <v>#REF!</v>
      </c>
      <c r="P280" s="33" t="e">
        <f>+'[1]Detalle Mes'!#REF!</f>
        <v>#REF!</v>
      </c>
      <c r="Q280" s="33" t="e">
        <f>+'[1]Detalle Mes'!#REF!</f>
        <v>#REF!</v>
      </c>
      <c r="R280" s="33" t="e">
        <f>+'[1]Detalle Mes'!#REF!</f>
        <v>#REF!</v>
      </c>
      <c r="S280" s="33" t="e">
        <f>+'[1]Detalle Mes'!#REF!</f>
        <v>#REF!</v>
      </c>
      <c r="T280" s="31"/>
    </row>
    <row r="281" spans="1:20" x14ac:dyDescent="0.3">
      <c r="A281" s="28" t="str">
        <f>+'[1]Detalle Mes'!B246</f>
        <v>CGE Distribución</v>
      </c>
      <c r="B281" s="29">
        <v>0</v>
      </c>
      <c r="C281" s="28" t="e">
        <f>+'[1]Detalle Mes'!#REF!</f>
        <v>#REF!</v>
      </c>
      <c r="D281" s="28" t="s">
        <v>41</v>
      </c>
      <c r="F281" s="30" t="s">
        <v>71</v>
      </c>
      <c r="G281" s="30" t="str">
        <f>+'[1]Detalle Mes'!C246</f>
        <v>Cautin 220</v>
      </c>
      <c r="H281" s="31" t="e">
        <f>+'[1]Detalle Mes'!#REF!</f>
        <v>#REF!</v>
      </c>
      <c r="I281" s="32" t="e">
        <f>+'[1]Detalle Mes'!#REF!</f>
        <v>#REF!</v>
      </c>
      <c r="J281" s="32" t="str">
        <f>+'[1]Detalle Mes'!D246</f>
        <v>BS4A</v>
      </c>
      <c r="K281" s="32" t="e">
        <f>+'[1]Detalle Mes'!#REF!</f>
        <v>#REF!</v>
      </c>
      <c r="L281" s="32" t="e">
        <f>+'[1]Detalle Mes'!#REF!</f>
        <v>#REF!</v>
      </c>
      <c r="M281" s="32" t="e">
        <f>+'[1]Detalle Mes'!#REF!</f>
        <v>#REF!</v>
      </c>
      <c r="N281" s="33" t="e">
        <f>+'[1]Detalle Mes'!#REF!</f>
        <v>#REF!</v>
      </c>
      <c r="O281" s="33" t="e">
        <f>+'[1]Detalle Mes'!#REF!</f>
        <v>#REF!</v>
      </c>
      <c r="P281" s="33" t="e">
        <f>+'[1]Detalle Mes'!#REF!</f>
        <v>#REF!</v>
      </c>
      <c r="Q281" s="33" t="e">
        <f>+'[1]Detalle Mes'!#REF!</f>
        <v>#REF!</v>
      </c>
      <c r="R281" s="33" t="e">
        <f>+'[1]Detalle Mes'!#REF!</f>
        <v>#REF!</v>
      </c>
      <c r="S281" s="33" t="e">
        <f>+'[1]Detalle Mes'!#REF!</f>
        <v>#REF!</v>
      </c>
      <c r="T281" s="31"/>
    </row>
    <row r="282" spans="1:20" x14ac:dyDescent="0.3">
      <c r="A282" s="28" t="str">
        <f>+'[1]Detalle Mes'!B247</f>
        <v>CGE Distribución</v>
      </c>
      <c r="B282" s="29">
        <v>0</v>
      </c>
      <c r="C282" s="28" t="e">
        <f>+'[1]Detalle Mes'!#REF!</f>
        <v>#REF!</v>
      </c>
      <c r="D282" s="28" t="s">
        <v>41</v>
      </c>
      <c r="F282" s="30" t="s">
        <v>71</v>
      </c>
      <c r="G282" s="30" t="str">
        <f>+'[1]Detalle Mes'!C247</f>
        <v>Chena 220</v>
      </c>
      <c r="H282" s="31" t="e">
        <f>+'[1]Detalle Mes'!#REF!</f>
        <v>#REF!</v>
      </c>
      <c r="I282" s="32" t="e">
        <f>+'[1]Detalle Mes'!#REF!</f>
        <v>#REF!</v>
      </c>
      <c r="J282" s="32" t="str">
        <f>+'[1]Detalle Mes'!D247</f>
        <v>BS4A</v>
      </c>
      <c r="K282" s="32" t="e">
        <f>+'[1]Detalle Mes'!#REF!</f>
        <v>#REF!</v>
      </c>
      <c r="L282" s="32" t="e">
        <f>+'[1]Detalle Mes'!#REF!</f>
        <v>#REF!</v>
      </c>
      <c r="M282" s="32" t="e">
        <f>+'[1]Detalle Mes'!#REF!</f>
        <v>#REF!</v>
      </c>
      <c r="N282" s="33" t="e">
        <f>+'[1]Detalle Mes'!#REF!</f>
        <v>#REF!</v>
      </c>
      <c r="O282" s="33" t="e">
        <f>+'[1]Detalle Mes'!#REF!</f>
        <v>#REF!</v>
      </c>
      <c r="P282" s="33" t="e">
        <f>+'[1]Detalle Mes'!#REF!</f>
        <v>#REF!</v>
      </c>
      <c r="Q282" s="33" t="e">
        <f>+'[1]Detalle Mes'!#REF!</f>
        <v>#REF!</v>
      </c>
      <c r="R282" s="33" t="e">
        <f>+'[1]Detalle Mes'!#REF!</f>
        <v>#REF!</v>
      </c>
      <c r="S282" s="33" t="e">
        <f>+'[1]Detalle Mes'!#REF!</f>
        <v>#REF!</v>
      </c>
      <c r="T282" s="31"/>
    </row>
    <row r="283" spans="1:20" x14ac:dyDescent="0.3">
      <c r="A283" s="28" t="str">
        <f>+'[1]Detalle Mes'!B248</f>
        <v>CGE Distribución</v>
      </c>
      <c r="B283" s="29">
        <v>0</v>
      </c>
      <c r="C283" s="28" t="e">
        <f>+'[1]Detalle Mes'!#REF!</f>
        <v>#REF!</v>
      </c>
      <c r="D283" s="28" t="s">
        <v>41</v>
      </c>
      <c r="F283" s="30" t="s">
        <v>71</v>
      </c>
      <c r="G283" s="30" t="str">
        <f>+'[1]Detalle Mes'!C248</f>
        <v>Alto Melipilla 220</v>
      </c>
      <c r="H283" s="31" t="e">
        <f>+'[1]Detalle Mes'!#REF!</f>
        <v>#REF!</v>
      </c>
      <c r="I283" s="32" t="e">
        <f>+'[1]Detalle Mes'!#REF!</f>
        <v>#REF!</v>
      </c>
      <c r="J283" s="32" t="str">
        <f>+'[1]Detalle Mes'!D248</f>
        <v>BS4A</v>
      </c>
      <c r="K283" s="32" t="e">
        <f>+'[1]Detalle Mes'!#REF!</f>
        <v>#REF!</v>
      </c>
      <c r="L283" s="32" t="e">
        <f>+'[1]Detalle Mes'!#REF!</f>
        <v>#REF!</v>
      </c>
      <c r="M283" s="32" t="e">
        <f>+'[1]Detalle Mes'!#REF!</f>
        <v>#REF!</v>
      </c>
      <c r="N283" s="33" t="e">
        <f>+'[1]Detalle Mes'!#REF!</f>
        <v>#REF!</v>
      </c>
      <c r="O283" s="33" t="e">
        <f>+'[1]Detalle Mes'!#REF!</f>
        <v>#REF!</v>
      </c>
      <c r="P283" s="33" t="e">
        <f>+'[1]Detalle Mes'!#REF!</f>
        <v>#REF!</v>
      </c>
      <c r="Q283" s="33" t="e">
        <f>+'[1]Detalle Mes'!#REF!</f>
        <v>#REF!</v>
      </c>
      <c r="R283" s="33" t="e">
        <f>+'[1]Detalle Mes'!#REF!</f>
        <v>#REF!</v>
      </c>
      <c r="S283" s="33" t="e">
        <f>+'[1]Detalle Mes'!#REF!</f>
        <v>#REF!</v>
      </c>
      <c r="T283" s="31"/>
    </row>
    <row r="284" spans="1:20" x14ac:dyDescent="0.3">
      <c r="A284" s="28" t="str">
        <f>+'[1]Detalle Mes'!B249</f>
        <v>CGE Distribución</v>
      </c>
      <c r="B284" s="29">
        <v>0</v>
      </c>
      <c r="C284" s="28" t="e">
        <f>+'[1]Detalle Mes'!#REF!</f>
        <v>#REF!</v>
      </c>
      <c r="D284" s="28" t="s">
        <v>41</v>
      </c>
      <c r="F284" s="30" t="s">
        <v>71</v>
      </c>
      <c r="G284" s="30" t="str">
        <f>+'[1]Detalle Mes'!C249</f>
        <v>Lagunillas 220</v>
      </c>
      <c r="H284" s="31" t="e">
        <f>+'[1]Detalle Mes'!#REF!</f>
        <v>#REF!</v>
      </c>
      <c r="I284" s="32" t="e">
        <f>+'[1]Detalle Mes'!#REF!</f>
        <v>#REF!</v>
      </c>
      <c r="J284" s="32" t="str">
        <f>+'[1]Detalle Mes'!D249</f>
        <v>BS4A</v>
      </c>
      <c r="K284" s="32" t="e">
        <f>+'[1]Detalle Mes'!#REF!</f>
        <v>#REF!</v>
      </c>
      <c r="L284" s="32" t="e">
        <f>+'[1]Detalle Mes'!#REF!</f>
        <v>#REF!</v>
      </c>
      <c r="M284" s="32" t="e">
        <f>+'[1]Detalle Mes'!#REF!</f>
        <v>#REF!</v>
      </c>
      <c r="N284" s="33" t="e">
        <f>+'[1]Detalle Mes'!#REF!</f>
        <v>#REF!</v>
      </c>
      <c r="O284" s="33" t="e">
        <f>+'[1]Detalle Mes'!#REF!</f>
        <v>#REF!</v>
      </c>
      <c r="P284" s="33" t="e">
        <f>+'[1]Detalle Mes'!#REF!</f>
        <v>#REF!</v>
      </c>
      <c r="Q284" s="33" t="e">
        <f>+'[1]Detalle Mes'!#REF!</f>
        <v>#REF!</v>
      </c>
      <c r="R284" s="33" t="e">
        <f>+'[1]Detalle Mes'!#REF!</f>
        <v>#REF!</v>
      </c>
      <c r="S284" s="33" t="e">
        <f>+'[1]Detalle Mes'!#REF!</f>
        <v>#REF!</v>
      </c>
      <c r="T284" s="31"/>
    </row>
    <row r="285" spans="1:20" x14ac:dyDescent="0.3">
      <c r="A285" s="28" t="str">
        <f>+'[1]Detalle Mes'!B250</f>
        <v>CGE Distribución</v>
      </c>
      <c r="B285" s="29">
        <v>0</v>
      </c>
      <c r="C285" s="28" t="e">
        <f>+'[1]Detalle Mes'!#REF!</f>
        <v>#REF!</v>
      </c>
      <c r="D285" s="28" t="s">
        <v>41</v>
      </c>
      <c r="F285" s="30" t="s">
        <v>71</v>
      </c>
      <c r="G285" s="30" t="str">
        <f>+'[1]Detalle Mes'!C250</f>
        <v>Alto Jahuel 220</v>
      </c>
      <c r="H285" s="31" t="e">
        <f>+'[1]Detalle Mes'!#REF!</f>
        <v>#REF!</v>
      </c>
      <c r="I285" s="32" t="e">
        <f>+'[1]Detalle Mes'!#REF!</f>
        <v>#REF!</v>
      </c>
      <c r="J285" s="32" t="str">
        <f>+'[1]Detalle Mes'!D250</f>
        <v>BS4A</v>
      </c>
      <c r="K285" s="32" t="e">
        <f>+'[1]Detalle Mes'!#REF!</f>
        <v>#REF!</v>
      </c>
      <c r="L285" s="32" t="e">
        <f>+'[1]Detalle Mes'!#REF!</f>
        <v>#REF!</v>
      </c>
      <c r="M285" s="32" t="e">
        <f>+'[1]Detalle Mes'!#REF!</f>
        <v>#REF!</v>
      </c>
      <c r="N285" s="33" t="e">
        <f>+'[1]Detalle Mes'!#REF!</f>
        <v>#REF!</v>
      </c>
      <c r="O285" s="33" t="e">
        <f>+'[1]Detalle Mes'!#REF!</f>
        <v>#REF!</v>
      </c>
      <c r="P285" s="33" t="e">
        <f>+'[1]Detalle Mes'!#REF!</f>
        <v>#REF!</v>
      </c>
      <c r="Q285" s="33" t="e">
        <f>+'[1]Detalle Mes'!#REF!</f>
        <v>#REF!</v>
      </c>
      <c r="R285" s="33" t="e">
        <f>+'[1]Detalle Mes'!#REF!</f>
        <v>#REF!</v>
      </c>
      <c r="S285" s="33" t="e">
        <f>+'[1]Detalle Mes'!#REF!</f>
        <v>#REF!</v>
      </c>
      <c r="T285" s="31"/>
    </row>
    <row r="286" spans="1:20" x14ac:dyDescent="0.3">
      <c r="A286" s="28" t="str">
        <f>+'[1]Detalle Mes'!B251</f>
        <v>CGE Distribución</v>
      </c>
      <c r="B286" s="29">
        <v>0</v>
      </c>
      <c r="C286" s="28" t="e">
        <f>+'[1]Detalle Mes'!#REF!</f>
        <v>#REF!</v>
      </c>
      <c r="D286" s="28" t="s">
        <v>41</v>
      </c>
      <c r="F286" s="30" t="s">
        <v>71</v>
      </c>
      <c r="G286" s="30" t="str">
        <f>+'[1]Detalle Mes'!C251</f>
        <v>Cerro Navia 220</v>
      </c>
      <c r="H286" s="31" t="e">
        <f>+'[1]Detalle Mes'!#REF!</f>
        <v>#REF!</v>
      </c>
      <c r="I286" s="32" t="e">
        <f>+'[1]Detalle Mes'!#REF!</f>
        <v>#REF!</v>
      </c>
      <c r="J286" s="32" t="str">
        <f>+'[1]Detalle Mes'!D251</f>
        <v>BS4A</v>
      </c>
      <c r="K286" s="32" t="e">
        <f>+'[1]Detalle Mes'!#REF!</f>
        <v>#REF!</v>
      </c>
      <c r="L286" s="32" t="e">
        <f>+'[1]Detalle Mes'!#REF!</f>
        <v>#REF!</v>
      </c>
      <c r="M286" s="32" t="e">
        <f>+'[1]Detalle Mes'!#REF!</f>
        <v>#REF!</v>
      </c>
      <c r="N286" s="33" t="e">
        <f>+'[1]Detalle Mes'!#REF!</f>
        <v>#REF!</v>
      </c>
      <c r="O286" s="33" t="e">
        <f>+'[1]Detalle Mes'!#REF!</f>
        <v>#REF!</v>
      </c>
      <c r="P286" s="33" t="e">
        <f>+'[1]Detalle Mes'!#REF!</f>
        <v>#REF!</v>
      </c>
      <c r="Q286" s="33" t="e">
        <f>+'[1]Detalle Mes'!#REF!</f>
        <v>#REF!</v>
      </c>
      <c r="R286" s="33" t="e">
        <f>+'[1]Detalle Mes'!#REF!</f>
        <v>#REF!</v>
      </c>
      <c r="S286" s="33" t="e">
        <f>+'[1]Detalle Mes'!#REF!</f>
        <v>#REF!</v>
      </c>
      <c r="T286" s="31"/>
    </row>
    <row r="287" spans="1:20" x14ac:dyDescent="0.3">
      <c r="A287" s="28" t="str">
        <f>+'[1]Detalle Mes'!B252</f>
        <v>CGE Distribución</v>
      </c>
      <c r="B287" s="29">
        <v>0</v>
      </c>
      <c r="C287" s="28" t="e">
        <f>+'[1]Detalle Mes'!#REF!</f>
        <v>#REF!</v>
      </c>
      <c r="D287" s="28" t="s">
        <v>41</v>
      </c>
      <c r="F287" s="30" t="s">
        <v>71</v>
      </c>
      <c r="G287" s="30" t="str">
        <f>+'[1]Detalle Mes'!C252</f>
        <v>Charrua 220</v>
      </c>
      <c r="H287" s="31" t="e">
        <f>+'[1]Detalle Mes'!#REF!</f>
        <v>#REF!</v>
      </c>
      <c r="I287" s="32" t="e">
        <f>+'[1]Detalle Mes'!#REF!</f>
        <v>#REF!</v>
      </c>
      <c r="J287" s="32" t="str">
        <f>+'[1]Detalle Mes'!D252</f>
        <v>BS4A</v>
      </c>
      <c r="K287" s="32" t="e">
        <f>+'[1]Detalle Mes'!#REF!</f>
        <v>#REF!</v>
      </c>
      <c r="L287" s="32" t="e">
        <f>+'[1]Detalle Mes'!#REF!</f>
        <v>#REF!</v>
      </c>
      <c r="M287" s="32" t="e">
        <f>+'[1]Detalle Mes'!#REF!</f>
        <v>#REF!</v>
      </c>
      <c r="N287" s="33" t="e">
        <f>+'[1]Detalle Mes'!#REF!</f>
        <v>#REF!</v>
      </c>
      <c r="O287" s="33" t="e">
        <f>+'[1]Detalle Mes'!#REF!</f>
        <v>#REF!</v>
      </c>
      <c r="P287" s="33" t="e">
        <f>+'[1]Detalle Mes'!#REF!</f>
        <v>#REF!</v>
      </c>
      <c r="Q287" s="33" t="e">
        <f>+'[1]Detalle Mes'!#REF!</f>
        <v>#REF!</v>
      </c>
      <c r="R287" s="33" t="e">
        <f>+'[1]Detalle Mes'!#REF!</f>
        <v>#REF!</v>
      </c>
      <c r="S287" s="33" t="e">
        <f>+'[1]Detalle Mes'!#REF!</f>
        <v>#REF!</v>
      </c>
      <c r="T287" s="31"/>
    </row>
    <row r="288" spans="1:20" x14ac:dyDescent="0.3">
      <c r="A288" s="28" t="str">
        <f>+'[1]Detalle Mes'!B253</f>
        <v>CGE Distribución</v>
      </c>
      <c r="B288" s="29">
        <v>0</v>
      </c>
      <c r="C288" s="28" t="e">
        <f>+'[1]Detalle Mes'!#REF!</f>
        <v>#REF!</v>
      </c>
      <c r="D288" s="28" t="s">
        <v>41</v>
      </c>
      <c r="F288" s="30" t="s">
        <v>71</v>
      </c>
      <c r="G288" s="30" t="str">
        <f>+'[1]Detalle Mes'!C253</f>
        <v>Polpaico 220</v>
      </c>
      <c r="H288" s="31" t="e">
        <f>+'[1]Detalle Mes'!#REF!</f>
        <v>#REF!</v>
      </c>
      <c r="I288" s="32" t="e">
        <f>+'[1]Detalle Mes'!#REF!</f>
        <v>#REF!</v>
      </c>
      <c r="J288" s="32" t="str">
        <f>+'[1]Detalle Mes'!D253</f>
        <v>BS4A</v>
      </c>
      <c r="K288" s="32" t="e">
        <f>+'[1]Detalle Mes'!#REF!</f>
        <v>#REF!</v>
      </c>
      <c r="L288" s="32" t="e">
        <f>+'[1]Detalle Mes'!#REF!</f>
        <v>#REF!</v>
      </c>
      <c r="M288" s="32" t="e">
        <f>+'[1]Detalle Mes'!#REF!</f>
        <v>#REF!</v>
      </c>
      <c r="N288" s="33" t="e">
        <f>+'[1]Detalle Mes'!#REF!</f>
        <v>#REF!</v>
      </c>
      <c r="O288" s="33" t="e">
        <f>+'[1]Detalle Mes'!#REF!</f>
        <v>#REF!</v>
      </c>
      <c r="P288" s="33" t="e">
        <f>+'[1]Detalle Mes'!#REF!</f>
        <v>#REF!</v>
      </c>
      <c r="Q288" s="33" t="e">
        <f>+'[1]Detalle Mes'!#REF!</f>
        <v>#REF!</v>
      </c>
      <c r="R288" s="33" t="e">
        <f>+'[1]Detalle Mes'!#REF!</f>
        <v>#REF!</v>
      </c>
      <c r="S288" s="33" t="e">
        <f>+'[1]Detalle Mes'!#REF!</f>
        <v>#REF!</v>
      </c>
      <c r="T288" s="31"/>
    </row>
    <row r="289" spans="1:20" x14ac:dyDescent="0.3">
      <c r="A289" s="28" t="str">
        <f>+'[1]Detalle Mes'!B254</f>
        <v>CGE Distribución</v>
      </c>
      <c r="B289" s="29">
        <v>0</v>
      </c>
      <c r="C289" s="28" t="e">
        <f>+'[1]Detalle Mes'!#REF!</f>
        <v>#REF!</v>
      </c>
      <c r="D289" s="28" t="s">
        <v>41</v>
      </c>
      <c r="F289" s="30" t="s">
        <v>71</v>
      </c>
      <c r="G289" s="30" t="str">
        <f>+'[1]Detalle Mes'!C254</f>
        <v>Quillota 220</v>
      </c>
      <c r="H289" s="31" t="e">
        <f>+'[1]Detalle Mes'!#REF!</f>
        <v>#REF!</v>
      </c>
      <c r="I289" s="32" t="e">
        <f>+'[1]Detalle Mes'!#REF!</f>
        <v>#REF!</v>
      </c>
      <c r="J289" s="32" t="str">
        <f>+'[1]Detalle Mes'!D254</f>
        <v>BS4A</v>
      </c>
      <c r="K289" s="32" t="e">
        <f>+'[1]Detalle Mes'!#REF!</f>
        <v>#REF!</v>
      </c>
      <c r="L289" s="32" t="e">
        <f>+'[1]Detalle Mes'!#REF!</f>
        <v>#REF!</v>
      </c>
      <c r="M289" s="32" t="e">
        <f>+'[1]Detalle Mes'!#REF!</f>
        <v>#REF!</v>
      </c>
      <c r="N289" s="33" t="e">
        <f>+'[1]Detalle Mes'!#REF!</f>
        <v>#REF!</v>
      </c>
      <c r="O289" s="33" t="e">
        <f>+'[1]Detalle Mes'!#REF!</f>
        <v>#REF!</v>
      </c>
      <c r="P289" s="33" t="e">
        <f>+'[1]Detalle Mes'!#REF!</f>
        <v>#REF!</v>
      </c>
      <c r="Q289" s="33" t="e">
        <f>+'[1]Detalle Mes'!#REF!</f>
        <v>#REF!</v>
      </c>
      <c r="R289" s="33" t="e">
        <f>+'[1]Detalle Mes'!#REF!</f>
        <v>#REF!</v>
      </c>
      <c r="S289" s="33" t="e">
        <f>+'[1]Detalle Mes'!#REF!</f>
        <v>#REF!</v>
      </c>
      <c r="T289" s="31"/>
    </row>
    <row r="290" spans="1:20" x14ac:dyDescent="0.3">
      <c r="A290" s="28" t="str">
        <f>+'[1]Detalle Mes'!B255</f>
        <v>CGE Distribución</v>
      </c>
      <c r="B290" s="29">
        <v>0</v>
      </c>
      <c r="C290" s="28" t="e">
        <f>+'[1]Detalle Mes'!#REF!</f>
        <v>#REF!</v>
      </c>
      <c r="D290" s="28" t="s">
        <v>41</v>
      </c>
      <c r="F290" s="30" t="s">
        <v>71</v>
      </c>
      <c r="G290" s="30" t="str">
        <f>+'[1]Detalle Mes'!C255</f>
        <v>Itahue 220</v>
      </c>
      <c r="H290" s="31" t="e">
        <f>+'[1]Detalle Mes'!#REF!</f>
        <v>#REF!</v>
      </c>
      <c r="I290" s="32" t="e">
        <f>+'[1]Detalle Mes'!#REF!</f>
        <v>#REF!</v>
      </c>
      <c r="J290" s="32" t="str">
        <f>+'[1]Detalle Mes'!D255</f>
        <v>BS4A</v>
      </c>
      <c r="K290" s="32" t="e">
        <f>+'[1]Detalle Mes'!#REF!</f>
        <v>#REF!</v>
      </c>
      <c r="L290" s="32" t="e">
        <f>+'[1]Detalle Mes'!#REF!</f>
        <v>#REF!</v>
      </c>
      <c r="M290" s="32" t="e">
        <f>+'[1]Detalle Mes'!#REF!</f>
        <v>#REF!</v>
      </c>
      <c r="N290" s="33" t="e">
        <f>+'[1]Detalle Mes'!#REF!</f>
        <v>#REF!</v>
      </c>
      <c r="O290" s="33" t="e">
        <f>+'[1]Detalle Mes'!#REF!</f>
        <v>#REF!</v>
      </c>
      <c r="P290" s="33" t="e">
        <f>+'[1]Detalle Mes'!#REF!</f>
        <v>#REF!</v>
      </c>
      <c r="Q290" s="33" t="e">
        <f>+'[1]Detalle Mes'!#REF!</f>
        <v>#REF!</v>
      </c>
      <c r="R290" s="33" t="e">
        <f>+'[1]Detalle Mes'!#REF!</f>
        <v>#REF!</v>
      </c>
      <c r="S290" s="33" t="e">
        <f>+'[1]Detalle Mes'!#REF!</f>
        <v>#REF!</v>
      </c>
      <c r="T290" s="31"/>
    </row>
    <row r="291" spans="1:20" x14ac:dyDescent="0.3">
      <c r="A291" s="28" t="str">
        <f>+'[1]Detalle Mes'!B256</f>
        <v>CGE Distribución</v>
      </c>
      <c r="B291" s="29">
        <v>0</v>
      </c>
      <c r="C291" s="28" t="e">
        <f>+'[1]Detalle Mes'!#REF!</f>
        <v>#REF!</v>
      </c>
      <c r="D291" s="28" t="s">
        <v>41</v>
      </c>
      <c r="F291" s="30" t="s">
        <v>71</v>
      </c>
      <c r="G291" s="30" t="str">
        <f>+'[1]Detalle Mes'!C256</f>
        <v>Rapel 220</v>
      </c>
      <c r="H291" s="31" t="e">
        <f>+'[1]Detalle Mes'!#REF!</f>
        <v>#REF!</v>
      </c>
      <c r="I291" s="32" t="e">
        <f>+'[1]Detalle Mes'!#REF!</f>
        <v>#REF!</v>
      </c>
      <c r="J291" s="32" t="str">
        <f>+'[1]Detalle Mes'!D256</f>
        <v>BS4A</v>
      </c>
      <c r="K291" s="32" t="e">
        <f>+'[1]Detalle Mes'!#REF!</f>
        <v>#REF!</v>
      </c>
      <c r="L291" s="32" t="e">
        <f>+'[1]Detalle Mes'!#REF!</f>
        <v>#REF!</v>
      </c>
      <c r="M291" s="32" t="e">
        <f>+'[1]Detalle Mes'!#REF!</f>
        <v>#REF!</v>
      </c>
      <c r="N291" s="33" t="e">
        <f>+'[1]Detalle Mes'!#REF!</f>
        <v>#REF!</v>
      </c>
      <c r="O291" s="33" t="e">
        <f>+'[1]Detalle Mes'!#REF!</f>
        <v>#REF!</v>
      </c>
      <c r="P291" s="33" t="e">
        <f>+'[1]Detalle Mes'!#REF!</f>
        <v>#REF!</v>
      </c>
      <c r="Q291" s="33" t="e">
        <f>+'[1]Detalle Mes'!#REF!</f>
        <v>#REF!</v>
      </c>
      <c r="R291" s="33" t="e">
        <f>+'[1]Detalle Mes'!#REF!</f>
        <v>#REF!</v>
      </c>
      <c r="S291" s="33" t="e">
        <f>+'[1]Detalle Mes'!#REF!</f>
        <v>#REF!</v>
      </c>
      <c r="T291" s="31"/>
    </row>
    <row r="292" spans="1:20" x14ac:dyDescent="0.3">
      <c r="A292" s="28" t="str">
        <f>+'[1]Detalle Mes'!B257</f>
        <v>CGE Distribución</v>
      </c>
      <c r="B292" s="29">
        <v>0</v>
      </c>
      <c r="C292" s="28" t="e">
        <f>+'[1]Detalle Mes'!#REF!</f>
        <v>#REF!</v>
      </c>
      <c r="D292" s="28" t="s">
        <v>41</v>
      </c>
      <c r="F292" s="30" t="s">
        <v>71</v>
      </c>
      <c r="G292" s="30" t="str">
        <f>+'[1]Detalle Mes'!C257</f>
        <v>Chena 220</v>
      </c>
      <c r="H292" s="31" t="e">
        <f>+'[1]Detalle Mes'!#REF!</f>
        <v>#REF!</v>
      </c>
      <c r="I292" s="32" t="e">
        <f>+'[1]Detalle Mes'!#REF!</f>
        <v>#REF!</v>
      </c>
      <c r="J292" s="32" t="str">
        <f>+'[1]Detalle Mes'!D257</f>
        <v>BS4A</v>
      </c>
      <c r="K292" s="32" t="e">
        <f>+'[1]Detalle Mes'!#REF!</f>
        <v>#REF!</v>
      </c>
      <c r="L292" s="32" t="e">
        <f>+'[1]Detalle Mes'!#REF!</f>
        <v>#REF!</v>
      </c>
      <c r="M292" s="32" t="e">
        <f>+'[1]Detalle Mes'!#REF!</f>
        <v>#REF!</v>
      </c>
      <c r="N292" s="33" t="e">
        <f>+'[1]Detalle Mes'!#REF!</f>
        <v>#REF!</v>
      </c>
      <c r="O292" s="33" t="e">
        <f>+'[1]Detalle Mes'!#REF!</f>
        <v>#REF!</v>
      </c>
      <c r="P292" s="33" t="e">
        <f>+'[1]Detalle Mes'!#REF!</f>
        <v>#REF!</v>
      </c>
      <c r="Q292" s="33" t="e">
        <f>+'[1]Detalle Mes'!#REF!</f>
        <v>#REF!</v>
      </c>
      <c r="R292" s="33" t="e">
        <f>+'[1]Detalle Mes'!#REF!</f>
        <v>#REF!</v>
      </c>
      <c r="S292" s="33" t="e">
        <f>+'[1]Detalle Mes'!#REF!</f>
        <v>#REF!</v>
      </c>
      <c r="T292" s="31"/>
    </row>
    <row r="293" spans="1:20" x14ac:dyDescent="0.3">
      <c r="A293" s="28" t="str">
        <f>+'[1]Detalle Mes'!B258</f>
        <v>CGE Distribución</v>
      </c>
      <c r="B293" s="29">
        <v>0</v>
      </c>
      <c r="C293" s="28" t="e">
        <f>+'[1]Detalle Mes'!#REF!</f>
        <v>#REF!</v>
      </c>
      <c r="D293" s="28" t="s">
        <v>41</v>
      </c>
      <c r="F293" s="30" t="s">
        <v>71</v>
      </c>
      <c r="G293" s="30" t="str">
        <f>+'[1]Detalle Mes'!C258</f>
        <v>Alto Melipilla 220</v>
      </c>
      <c r="H293" s="31" t="e">
        <f>+'[1]Detalle Mes'!#REF!</f>
        <v>#REF!</v>
      </c>
      <c r="I293" s="32" t="e">
        <f>+'[1]Detalle Mes'!#REF!</f>
        <v>#REF!</v>
      </c>
      <c r="J293" s="32" t="str">
        <f>+'[1]Detalle Mes'!D258</f>
        <v>BS4A</v>
      </c>
      <c r="K293" s="32" t="e">
        <f>+'[1]Detalle Mes'!#REF!</f>
        <v>#REF!</v>
      </c>
      <c r="L293" s="32" t="e">
        <f>+'[1]Detalle Mes'!#REF!</f>
        <v>#REF!</v>
      </c>
      <c r="M293" s="32" t="e">
        <f>+'[1]Detalle Mes'!#REF!</f>
        <v>#REF!</v>
      </c>
      <c r="N293" s="33" t="e">
        <f>+'[1]Detalle Mes'!#REF!</f>
        <v>#REF!</v>
      </c>
      <c r="O293" s="33" t="e">
        <f>+'[1]Detalle Mes'!#REF!</f>
        <v>#REF!</v>
      </c>
      <c r="P293" s="33" t="e">
        <f>+'[1]Detalle Mes'!#REF!</f>
        <v>#REF!</v>
      </c>
      <c r="Q293" s="33" t="e">
        <f>+'[1]Detalle Mes'!#REF!</f>
        <v>#REF!</v>
      </c>
      <c r="R293" s="33" t="e">
        <f>+'[1]Detalle Mes'!#REF!</f>
        <v>#REF!</v>
      </c>
      <c r="S293" s="33" t="e">
        <f>+'[1]Detalle Mes'!#REF!</f>
        <v>#REF!</v>
      </c>
      <c r="T293" s="31"/>
    </row>
    <row r="294" spans="1:20" x14ac:dyDescent="0.3">
      <c r="A294" s="28" t="str">
        <f>+'[1]Detalle Mes'!B259</f>
        <v>CGE Distribución</v>
      </c>
      <c r="B294" s="29">
        <v>0</v>
      </c>
      <c r="C294" s="28" t="e">
        <f>+'[1]Detalle Mes'!#REF!</f>
        <v>#REF!</v>
      </c>
      <c r="D294" s="28" t="s">
        <v>41</v>
      </c>
      <c r="F294" s="30" t="s">
        <v>71</v>
      </c>
      <c r="G294" s="30" t="str">
        <f>+'[1]Detalle Mes'!C259</f>
        <v>Alto Jahuel 220</v>
      </c>
      <c r="H294" s="31" t="e">
        <f>+'[1]Detalle Mes'!#REF!</f>
        <v>#REF!</v>
      </c>
      <c r="I294" s="32" t="e">
        <f>+'[1]Detalle Mes'!#REF!</f>
        <v>#REF!</v>
      </c>
      <c r="J294" s="32" t="str">
        <f>+'[1]Detalle Mes'!D259</f>
        <v>BS4B</v>
      </c>
      <c r="K294" s="32" t="e">
        <f>+'[1]Detalle Mes'!#REF!</f>
        <v>#REF!</v>
      </c>
      <c r="L294" s="32" t="e">
        <f>+'[1]Detalle Mes'!#REF!</f>
        <v>#REF!</v>
      </c>
      <c r="M294" s="32" t="e">
        <f>+'[1]Detalle Mes'!#REF!</f>
        <v>#REF!</v>
      </c>
      <c r="N294" s="33" t="e">
        <f>+'[1]Detalle Mes'!#REF!</f>
        <v>#REF!</v>
      </c>
      <c r="O294" s="33" t="e">
        <f>+'[1]Detalle Mes'!#REF!</f>
        <v>#REF!</v>
      </c>
      <c r="P294" s="33" t="e">
        <f>+'[1]Detalle Mes'!#REF!</f>
        <v>#REF!</v>
      </c>
      <c r="Q294" s="33" t="e">
        <f>+'[1]Detalle Mes'!#REF!</f>
        <v>#REF!</v>
      </c>
      <c r="R294" s="33" t="e">
        <f>+'[1]Detalle Mes'!#REF!</f>
        <v>#REF!</v>
      </c>
      <c r="S294" s="33" t="e">
        <f>+'[1]Detalle Mes'!#REF!</f>
        <v>#REF!</v>
      </c>
      <c r="T294" s="31"/>
    </row>
    <row r="295" spans="1:20" x14ac:dyDescent="0.3">
      <c r="A295" s="28" t="str">
        <f>+'[1]Detalle Mes'!B260</f>
        <v>CGE Distribución</v>
      </c>
      <c r="B295" s="29">
        <v>0</v>
      </c>
      <c r="C295" s="28" t="e">
        <f>+'[1]Detalle Mes'!#REF!</f>
        <v>#REF!</v>
      </c>
      <c r="D295" s="28" t="s">
        <v>41</v>
      </c>
      <c r="F295" s="30" t="s">
        <v>71</v>
      </c>
      <c r="G295" s="30" t="str">
        <f>+'[1]Detalle Mes'!C260</f>
        <v>Cerro Navia 220</v>
      </c>
      <c r="H295" s="31" t="e">
        <f>+'[1]Detalle Mes'!#REF!</f>
        <v>#REF!</v>
      </c>
      <c r="I295" s="32" t="e">
        <f>+'[1]Detalle Mes'!#REF!</f>
        <v>#REF!</v>
      </c>
      <c r="J295" s="32" t="str">
        <f>+'[1]Detalle Mes'!D260</f>
        <v>BS4B</v>
      </c>
      <c r="K295" s="32" t="e">
        <f>+'[1]Detalle Mes'!#REF!</f>
        <v>#REF!</v>
      </c>
      <c r="L295" s="32" t="e">
        <f>+'[1]Detalle Mes'!#REF!</f>
        <v>#REF!</v>
      </c>
      <c r="M295" s="32" t="e">
        <f>+'[1]Detalle Mes'!#REF!</f>
        <v>#REF!</v>
      </c>
      <c r="N295" s="33" t="e">
        <f>+'[1]Detalle Mes'!#REF!</f>
        <v>#REF!</v>
      </c>
      <c r="O295" s="33" t="e">
        <f>+'[1]Detalle Mes'!#REF!</f>
        <v>#REF!</v>
      </c>
      <c r="P295" s="33" t="e">
        <f>+'[1]Detalle Mes'!#REF!</f>
        <v>#REF!</v>
      </c>
      <c r="Q295" s="33" t="e">
        <f>+'[1]Detalle Mes'!#REF!</f>
        <v>#REF!</v>
      </c>
      <c r="R295" s="33" t="e">
        <f>+'[1]Detalle Mes'!#REF!</f>
        <v>#REF!</v>
      </c>
      <c r="S295" s="33" t="e">
        <f>+'[1]Detalle Mes'!#REF!</f>
        <v>#REF!</v>
      </c>
      <c r="T295" s="31"/>
    </row>
    <row r="296" spans="1:20" x14ac:dyDescent="0.3">
      <c r="A296" s="28" t="str">
        <f>+'[1]Detalle Mes'!B261</f>
        <v>CGE Distribución</v>
      </c>
      <c r="B296" s="29">
        <v>0</v>
      </c>
      <c r="C296" s="28" t="e">
        <f>+'[1]Detalle Mes'!#REF!</f>
        <v>#REF!</v>
      </c>
      <c r="D296" s="28" t="s">
        <v>41</v>
      </c>
      <c r="F296" s="30" t="s">
        <v>71</v>
      </c>
      <c r="G296" s="30" t="str">
        <f>+'[1]Detalle Mes'!C261</f>
        <v>Charrua 220</v>
      </c>
      <c r="H296" s="31" t="e">
        <f>+'[1]Detalle Mes'!#REF!</f>
        <v>#REF!</v>
      </c>
      <c r="I296" s="32" t="e">
        <f>+'[1]Detalle Mes'!#REF!</f>
        <v>#REF!</v>
      </c>
      <c r="J296" s="32" t="str">
        <f>+'[1]Detalle Mes'!D261</f>
        <v>BS4B</v>
      </c>
      <c r="K296" s="32" t="e">
        <f>+'[1]Detalle Mes'!#REF!</f>
        <v>#REF!</v>
      </c>
      <c r="L296" s="32" t="e">
        <f>+'[1]Detalle Mes'!#REF!</f>
        <v>#REF!</v>
      </c>
      <c r="M296" s="32" t="e">
        <f>+'[1]Detalle Mes'!#REF!</f>
        <v>#REF!</v>
      </c>
      <c r="N296" s="33" t="e">
        <f>+'[1]Detalle Mes'!#REF!</f>
        <v>#REF!</v>
      </c>
      <c r="O296" s="33" t="e">
        <f>+'[1]Detalle Mes'!#REF!</f>
        <v>#REF!</v>
      </c>
      <c r="P296" s="33" t="e">
        <f>+'[1]Detalle Mes'!#REF!</f>
        <v>#REF!</v>
      </c>
      <c r="Q296" s="33" t="e">
        <f>+'[1]Detalle Mes'!#REF!</f>
        <v>#REF!</v>
      </c>
      <c r="R296" s="33" t="e">
        <f>+'[1]Detalle Mes'!#REF!</f>
        <v>#REF!</v>
      </c>
      <c r="S296" s="33" t="e">
        <f>+'[1]Detalle Mes'!#REF!</f>
        <v>#REF!</v>
      </c>
      <c r="T296" s="31"/>
    </row>
    <row r="297" spans="1:20" x14ac:dyDescent="0.3">
      <c r="A297" s="28" t="str">
        <f>+'[1]Detalle Mes'!B262</f>
        <v>CGE Distribución</v>
      </c>
      <c r="B297" s="29">
        <v>0</v>
      </c>
      <c r="C297" s="28" t="e">
        <f>+'[1]Detalle Mes'!#REF!</f>
        <v>#REF!</v>
      </c>
      <c r="D297" s="28" t="s">
        <v>41</v>
      </c>
      <c r="F297" s="30" t="s">
        <v>71</v>
      </c>
      <c r="G297" s="30" t="str">
        <f>+'[1]Detalle Mes'!C262</f>
        <v>Polpaico 220</v>
      </c>
      <c r="H297" s="31" t="e">
        <f>+'[1]Detalle Mes'!#REF!</f>
        <v>#REF!</v>
      </c>
      <c r="I297" s="32" t="e">
        <f>+'[1]Detalle Mes'!#REF!</f>
        <v>#REF!</v>
      </c>
      <c r="J297" s="32" t="str">
        <f>+'[1]Detalle Mes'!D262</f>
        <v>BS4B</v>
      </c>
      <c r="K297" s="32" t="e">
        <f>+'[1]Detalle Mes'!#REF!</f>
        <v>#REF!</v>
      </c>
      <c r="L297" s="32" t="e">
        <f>+'[1]Detalle Mes'!#REF!</f>
        <v>#REF!</v>
      </c>
      <c r="M297" s="32" t="e">
        <f>+'[1]Detalle Mes'!#REF!</f>
        <v>#REF!</v>
      </c>
      <c r="N297" s="33" t="e">
        <f>+'[1]Detalle Mes'!#REF!</f>
        <v>#REF!</v>
      </c>
      <c r="O297" s="33" t="e">
        <f>+'[1]Detalle Mes'!#REF!</f>
        <v>#REF!</v>
      </c>
      <c r="P297" s="33" t="e">
        <f>+'[1]Detalle Mes'!#REF!</f>
        <v>#REF!</v>
      </c>
      <c r="Q297" s="33" t="e">
        <f>+'[1]Detalle Mes'!#REF!</f>
        <v>#REF!</v>
      </c>
      <c r="R297" s="33" t="e">
        <f>+'[1]Detalle Mes'!#REF!</f>
        <v>#REF!</v>
      </c>
      <c r="S297" s="33" t="e">
        <f>+'[1]Detalle Mes'!#REF!</f>
        <v>#REF!</v>
      </c>
      <c r="T297" s="31"/>
    </row>
    <row r="298" spans="1:20" x14ac:dyDescent="0.3">
      <c r="A298" s="28" t="str">
        <f>+'[1]Detalle Mes'!B263</f>
        <v>CGE Distribución</v>
      </c>
      <c r="B298" s="29">
        <v>0</v>
      </c>
      <c r="C298" s="28" t="e">
        <f>+'[1]Detalle Mes'!#REF!</f>
        <v>#REF!</v>
      </c>
      <c r="D298" s="28" t="s">
        <v>41</v>
      </c>
      <c r="F298" s="30" t="s">
        <v>71</v>
      </c>
      <c r="G298" s="30" t="str">
        <f>+'[1]Detalle Mes'!C263</f>
        <v>Temuco 220</v>
      </c>
      <c r="H298" s="31" t="e">
        <f>+'[1]Detalle Mes'!#REF!</f>
        <v>#REF!</v>
      </c>
      <c r="I298" s="32" t="e">
        <f>+'[1]Detalle Mes'!#REF!</f>
        <v>#REF!</v>
      </c>
      <c r="J298" s="32" t="str">
        <f>+'[1]Detalle Mes'!D263</f>
        <v>BS4B</v>
      </c>
      <c r="K298" s="32" t="e">
        <f>+'[1]Detalle Mes'!#REF!</f>
        <v>#REF!</v>
      </c>
      <c r="L298" s="32" t="e">
        <f>+'[1]Detalle Mes'!#REF!</f>
        <v>#REF!</v>
      </c>
      <c r="M298" s="32" t="e">
        <f>+'[1]Detalle Mes'!#REF!</f>
        <v>#REF!</v>
      </c>
      <c r="N298" s="33" t="e">
        <f>+'[1]Detalle Mes'!#REF!</f>
        <v>#REF!</v>
      </c>
      <c r="O298" s="33" t="e">
        <f>+'[1]Detalle Mes'!#REF!</f>
        <v>#REF!</v>
      </c>
      <c r="P298" s="33" t="e">
        <f>+'[1]Detalle Mes'!#REF!</f>
        <v>#REF!</v>
      </c>
      <c r="Q298" s="33" t="e">
        <f>+'[1]Detalle Mes'!#REF!</f>
        <v>#REF!</v>
      </c>
      <c r="R298" s="33" t="e">
        <f>+'[1]Detalle Mes'!#REF!</f>
        <v>#REF!</v>
      </c>
      <c r="S298" s="33" t="e">
        <f>+'[1]Detalle Mes'!#REF!</f>
        <v>#REF!</v>
      </c>
      <c r="T298" s="31"/>
    </row>
    <row r="299" spans="1:20" x14ac:dyDescent="0.3">
      <c r="A299" s="28" t="str">
        <f>+'[1]Detalle Mes'!B264</f>
        <v>CGE Distribución</v>
      </c>
      <c r="B299" s="29">
        <v>0</v>
      </c>
      <c r="C299" s="28" t="e">
        <f>+'[1]Detalle Mes'!#REF!</f>
        <v>#REF!</v>
      </c>
      <c r="D299" s="28" t="s">
        <v>41</v>
      </c>
      <c r="F299" s="30" t="s">
        <v>71</v>
      </c>
      <c r="G299" s="30" t="str">
        <f>+'[1]Detalle Mes'!C264</f>
        <v>Hualpen 220</v>
      </c>
      <c r="H299" s="31" t="e">
        <f>+'[1]Detalle Mes'!#REF!</f>
        <v>#REF!</v>
      </c>
      <c r="I299" s="32" t="e">
        <f>+'[1]Detalle Mes'!#REF!</f>
        <v>#REF!</v>
      </c>
      <c r="J299" s="32" t="str">
        <f>+'[1]Detalle Mes'!D264</f>
        <v>BS4B</v>
      </c>
      <c r="K299" s="32" t="e">
        <f>+'[1]Detalle Mes'!#REF!</f>
        <v>#REF!</v>
      </c>
      <c r="L299" s="32" t="e">
        <f>+'[1]Detalle Mes'!#REF!</f>
        <v>#REF!</v>
      </c>
      <c r="M299" s="32" t="e">
        <f>+'[1]Detalle Mes'!#REF!</f>
        <v>#REF!</v>
      </c>
      <c r="N299" s="33" t="e">
        <f>+'[1]Detalle Mes'!#REF!</f>
        <v>#REF!</v>
      </c>
      <c r="O299" s="33" t="e">
        <f>+'[1]Detalle Mes'!#REF!</f>
        <v>#REF!</v>
      </c>
      <c r="P299" s="33" t="e">
        <f>+'[1]Detalle Mes'!#REF!</f>
        <v>#REF!</v>
      </c>
      <c r="Q299" s="33" t="e">
        <f>+'[1]Detalle Mes'!#REF!</f>
        <v>#REF!</v>
      </c>
      <c r="R299" s="33" t="e">
        <f>+'[1]Detalle Mes'!#REF!</f>
        <v>#REF!</v>
      </c>
      <c r="S299" s="33" t="e">
        <f>+'[1]Detalle Mes'!#REF!</f>
        <v>#REF!</v>
      </c>
      <c r="T299" s="31"/>
    </row>
    <row r="300" spans="1:20" x14ac:dyDescent="0.3">
      <c r="A300" s="28" t="str">
        <f>+'[1]Detalle Mes'!B265</f>
        <v>CGE Distribución</v>
      </c>
      <c r="B300" s="29">
        <v>0</v>
      </c>
      <c r="C300" s="28" t="e">
        <f>+'[1]Detalle Mes'!#REF!</f>
        <v>#REF!</v>
      </c>
      <c r="D300" s="28" t="s">
        <v>41</v>
      </c>
      <c r="F300" s="30" t="s">
        <v>71</v>
      </c>
      <c r="G300" s="30" t="str">
        <f>+'[1]Detalle Mes'!C265</f>
        <v>Itahue 220</v>
      </c>
      <c r="H300" s="31" t="e">
        <f>+'[1]Detalle Mes'!#REF!</f>
        <v>#REF!</v>
      </c>
      <c r="I300" s="32" t="e">
        <f>+'[1]Detalle Mes'!#REF!</f>
        <v>#REF!</v>
      </c>
      <c r="J300" s="32" t="str">
        <f>+'[1]Detalle Mes'!D265</f>
        <v>BS4B</v>
      </c>
      <c r="K300" s="32" t="e">
        <f>+'[1]Detalle Mes'!#REF!</f>
        <v>#REF!</v>
      </c>
      <c r="L300" s="32" t="e">
        <f>+'[1]Detalle Mes'!#REF!</f>
        <v>#REF!</v>
      </c>
      <c r="M300" s="32" t="e">
        <f>+'[1]Detalle Mes'!#REF!</f>
        <v>#REF!</v>
      </c>
      <c r="N300" s="33" t="e">
        <f>+'[1]Detalle Mes'!#REF!</f>
        <v>#REF!</v>
      </c>
      <c r="O300" s="33" t="e">
        <f>+'[1]Detalle Mes'!#REF!</f>
        <v>#REF!</v>
      </c>
      <c r="P300" s="33" t="e">
        <f>+'[1]Detalle Mes'!#REF!</f>
        <v>#REF!</v>
      </c>
      <c r="Q300" s="33" t="e">
        <f>+'[1]Detalle Mes'!#REF!</f>
        <v>#REF!</v>
      </c>
      <c r="R300" s="33" t="e">
        <f>+'[1]Detalle Mes'!#REF!</f>
        <v>#REF!</v>
      </c>
      <c r="S300" s="33" t="e">
        <f>+'[1]Detalle Mes'!#REF!</f>
        <v>#REF!</v>
      </c>
      <c r="T300" s="31"/>
    </row>
    <row r="301" spans="1:20" x14ac:dyDescent="0.3">
      <c r="A301" s="28" t="str">
        <f>+'[1]Detalle Mes'!B266</f>
        <v>CGE Distribución</v>
      </c>
      <c r="B301" s="29">
        <v>0</v>
      </c>
      <c r="C301" s="28" t="e">
        <f>+'[1]Detalle Mes'!#REF!</f>
        <v>#REF!</v>
      </c>
      <c r="D301" s="28" t="s">
        <v>41</v>
      </c>
      <c r="F301" s="30" t="s">
        <v>71</v>
      </c>
      <c r="G301" s="30" t="str">
        <f>+'[1]Detalle Mes'!C266</f>
        <v>Rapel 220</v>
      </c>
      <c r="H301" s="31" t="e">
        <f>+'[1]Detalle Mes'!#REF!</f>
        <v>#REF!</v>
      </c>
      <c r="I301" s="32" t="e">
        <f>+'[1]Detalle Mes'!#REF!</f>
        <v>#REF!</v>
      </c>
      <c r="J301" s="32" t="str">
        <f>+'[1]Detalle Mes'!D266</f>
        <v>BS4B</v>
      </c>
      <c r="K301" s="32" t="e">
        <f>+'[1]Detalle Mes'!#REF!</f>
        <v>#REF!</v>
      </c>
      <c r="L301" s="32" t="e">
        <f>+'[1]Detalle Mes'!#REF!</f>
        <v>#REF!</v>
      </c>
      <c r="M301" s="32" t="e">
        <f>+'[1]Detalle Mes'!#REF!</f>
        <v>#REF!</v>
      </c>
      <c r="N301" s="33" t="e">
        <f>+'[1]Detalle Mes'!#REF!</f>
        <v>#REF!</v>
      </c>
      <c r="O301" s="33" t="e">
        <f>+'[1]Detalle Mes'!#REF!</f>
        <v>#REF!</v>
      </c>
      <c r="P301" s="33" t="e">
        <f>+'[1]Detalle Mes'!#REF!</f>
        <v>#REF!</v>
      </c>
      <c r="Q301" s="33" t="e">
        <f>+'[1]Detalle Mes'!#REF!</f>
        <v>#REF!</v>
      </c>
      <c r="R301" s="33" t="e">
        <f>+'[1]Detalle Mes'!#REF!</f>
        <v>#REF!</v>
      </c>
      <c r="S301" s="33" t="e">
        <f>+'[1]Detalle Mes'!#REF!</f>
        <v>#REF!</v>
      </c>
      <c r="T301" s="31"/>
    </row>
    <row r="302" spans="1:20" x14ac:dyDescent="0.3">
      <c r="A302" s="28" t="str">
        <f>+'[1]Detalle Mes'!B267</f>
        <v>CGE Distribución</v>
      </c>
      <c r="B302" s="29">
        <v>0</v>
      </c>
      <c r="C302" s="28" t="e">
        <f>+'[1]Detalle Mes'!#REF!</f>
        <v>#REF!</v>
      </c>
      <c r="D302" s="28" t="s">
        <v>41</v>
      </c>
      <c r="F302" s="30" t="s">
        <v>71</v>
      </c>
      <c r="G302" s="30" t="str">
        <f>+'[1]Detalle Mes'!C267</f>
        <v>Maipo 220</v>
      </c>
      <c r="H302" s="31" t="e">
        <f>+'[1]Detalle Mes'!#REF!</f>
        <v>#REF!</v>
      </c>
      <c r="I302" s="32" t="e">
        <f>+'[1]Detalle Mes'!#REF!</f>
        <v>#REF!</v>
      </c>
      <c r="J302" s="32" t="str">
        <f>+'[1]Detalle Mes'!D267</f>
        <v>BS4B</v>
      </c>
      <c r="K302" s="32" t="e">
        <f>+'[1]Detalle Mes'!#REF!</f>
        <v>#REF!</v>
      </c>
      <c r="L302" s="32" t="e">
        <f>+'[1]Detalle Mes'!#REF!</f>
        <v>#REF!</v>
      </c>
      <c r="M302" s="32" t="e">
        <f>+'[1]Detalle Mes'!#REF!</f>
        <v>#REF!</v>
      </c>
      <c r="N302" s="33" t="e">
        <f>+'[1]Detalle Mes'!#REF!</f>
        <v>#REF!</v>
      </c>
      <c r="O302" s="33" t="e">
        <f>+'[1]Detalle Mes'!#REF!</f>
        <v>#REF!</v>
      </c>
      <c r="P302" s="33" t="e">
        <f>+'[1]Detalle Mes'!#REF!</f>
        <v>#REF!</v>
      </c>
      <c r="Q302" s="33" t="e">
        <f>+'[1]Detalle Mes'!#REF!</f>
        <v>#REF!</v>
      </c>
      <c r="R302" s="33" t="e">
        <f>+'[1]Detalle Mes'!#REF!</f>
        <v>#REF!</v>
      </c>
      <c r="S302" s="33" t="e">
        <f>+'[1]Detalle Mes'!#REF!</f>
        <v>#REF!</v>
      </c>
      <c r="T302" s="31"/>
    </row>
    <row r="303" spans="1:20" x14ac:dyDescent="0.3">
      <c r="A303" s="28" t="str">
        <f>+'[1]Detalle Mes'!B268</f>
        <v>CGE Distribución</v>
      </c>
      <c r="B303" s="29">
        <v>0</v>
      </c>
      <c r="C303" s="28" t="e">
        <f>+'[1]Detalle Mes'!#REF!</f>
        <v>#REF!</v>
      </c>
      <c r="D303" s="28" t="s">
        <v>41</v>
      </c>
      <c r="F303" s="30" t="s">
        <v>71</v>
      </c>
      <c r="G303" s="30" t="str">
        <f>+'[1]Detalle Mes'!C268</f>
        <v>Cautin 220</v>
      </c>
      <c r="H303" s="31" t="e">
        <f>+'[1]Detalle Mes'!#REF!</f>
        <v>#REF!</v>
      </c>
      <c r="I303" s="32" t="e">
        <f>+'[1]Detalle Mes'!#REF!</f>
        <v>#REF!</v>
      </c>
      <c r="J303" s="32" t="str">
        <f>+'[1]Detalle Mes'!D268</f>
        <v>BS4B</v>
      </c>
      <c r="K303" s="32" t="e">
        <f>+'[1]Detalle Mes'!#REF!</f>
        <v>#REF!</v>
      </c>
      <c r="L303" s="32" t="e">
        <f>+'[1]Detalle Mes'!#REF!</f>
        <v>#REF!</v>
      </c>
      <c r="M303" s="32" t="e">
        <f>+'[1]Detalle Mes'!#REF!</f>
        <v>#REF!</v>
      </c>
      <c r="N303" s="33" t="e">
        <f>+'[1]Detalle Mes'!#REF!</f>
        <v>#REF!</v>
      </c>
      <c r="O303" s="33" t="e">
        <f>+'[1]Detalle Mes'!#REF!</f>
        <v>#REF!</v>
      </c>
      <c r="P303" s="33" t="e">
        <f>+'[1]Detalle Mes'!#REF!</f>
        <v>#REF!</v>
      </c>
      <c r="Q303" s="33" t="e">
        <f>+'[1]Detalle Mes'!#REF!</f>
        <v>#REF!</v>
      </c>
      <c r="R303" s="33" t="e">
        <f>+'[1]Detalle Mes'!#REF!</f>
        <v>#REF!</v>
      </c>
      <c r="S303" s="33" t="e">
        <f>+'[1]Detalle Mes'!#REF!</f>
        <v>#REF!</v>
      </c>
      <c r="T303" s="31"/>
    </row>
    <row r="304" spans="1:20" x14ac:dyDescent="0.3">
      <c r="A304" s="28" t="str">
        <f>+'[1]Detalle Mes'!B269</f>
        <v>CGE Distribución</v>
      </c>
      <c r="B304" s="29">
        <v>0</v>
      </c>
      <c r="C304" s="28" t="e">
        <f>+'[1]Detalle Mes'!#REF!</f>
        <v>#REF!</v>
      </c>
      <c r="D304" s="28" t="s">
        <v>41</v>
      </c>
      <c r="F304" s="30" t="s">
        <v>71</v>
      </c>
      <c r="G304" s="30" t="str">
        <f>+'[1]Detalle Mes'!C269</f>
        <v>Chena 220</v>
      </c>
      <c r="H304" s="31" t="e">
        <f>+'[1]Detalle Mes'!#REF!</f>
        <v>#REF!</v>
      </c>
      <c r="I304" s="32" t="e">
        <f>+'[1]Detalle Mes'!#REF!</f>
        <v>#REF!</v>
      </c>
      <c r="J304" s="32" t="str">
        <f>+'[1]Detalle Mes'!D269</f>
        <v>BS4B</v>
      </c>
      <c r="K304" s="32" t="e">
        <f>+'[1]Detalle Mes'!#REF!</f>
        <v>#REF!</v>
      </c>
      <c r="L304" s="32" t="e">
        <f>+'[1]Detalle Mes'!#REF!</f>
        <v>#REF!</v>
      </c>
      <c r="M304" s="32" t="e">
        <f>+'[1]Detalle Mes'!#REF!</f>
        <v>#REF!</v>
      </c>
      <c r="N304" s="33" t="e">
        <f>+'[1]Detalle Mes'!#REF!</f>
        <v>#REF!</v>
      </c>
      <c r="O304" s="33" t="e">
        <f>+'[1]Detalle Mes'!#REF!</f>
        <v>#REF!</v>
      </c>
      <c r="P304" s="33" t="e">
        <f>+'[1]Detalle Mes'!#REF!</f>
        <v>#REF!</v>
      </c>
      <c r="Q304" s="33" t="e">
        <f>+'[1]Detalle Mes'!#REF!</f>
        <v>#REF!</v>
      </c>
      <c r="R304" s="33" t="e">
        <f>+'[1]Detalle Mes'!#REF!</f>
        <v>#REF!</v>
      </c>
      <c r="S304" s="33" t="e">
        <f>+'[1]Detalle Mes'!#REF!</f>
        <v>#REF!</v>
      </c>
      <c r="T304" s="31"/>
    </row>
    <row r="305" spans="1:20" x14ac:dyDescent="0.3">
      <c r="A305" s="28" t="str">
        <f>+'[1]Detalle Mes'!B270</f>
        <v>CGE Distribución</v>
      </c>
      <c r="B305" s="29">
        <v>0</v>
      </c>
      <c r="C305" s="28" t="e">
        <f>+'[1]Detalle Mes'!#REF!</f>
        <v>#REF!</v>
      </c>
      <c r="D305" s="28" t="s">
        <v>41</v>
      </c>
      <c r="F305" s="30" t="s">
        <v>71</v>
      </c>
      <c r="G305" s="30" t="str">
        <f>+'[1]Detalle Mes'!C270</f>
        <v>Alto Melipilla 220</v>
      </c>
      <c r="H305" s="31" t="e">
        <f>+'[1]Detalle Mes'!#REF!</f>
        <v>#REF!</v>
      </c>
      <c r="I305" s="32" t="e">
        <f>+'[1]Detalle Mes'!#REF!</f>
        <v>#REF!</v>
      </c>
      <c r="J305" s="32" t="str">
        <f>+'[1]Detalle Mes'!D270</f>
        <v>BS4B</v>
      </c>
      <c r="K305" s="32" t="e">
        <f>+'[1]Detalle Mes'!#REF!</f>
        <v>#REF!</v>
      </c>
      <c r="L305" s="32" t="e">
        <f>+'[1]Detalle Mes'!#REF!</f>
        <v>#REF!</v>
      </c>
      <c r="M305" s="32" t="e">
        <f>+'[1]Detalle Mes'!#REF!</f>
        <v>#REF!</v>
      </c>
      <c r="N305" s="33" t="e">
        <f>+'[1]Detalle Mes'!#REF!</f>
        <v>#REF!</v>
      </c>
      <c r="O305" s="33" t="e">
        <f>+'[1]Detalle Mes'!#REF!</f>
        <v>#REF!</v>
      </c>
      <c r="P305" s="33" t="e">
        <f>+'[1]Detalle Mes'!#REF!</f>
        <v>#REF!</v>
      </c>
      <c r="Q305" s="33" t="e">
        <f>+'[1]Detalle Mes'!#REF!</f>
        <v>#REF!</v>
      </c>
      <c r="R305" s="33" t="e">
        <f>+'[1]Detalle Mes'!#REF!</f>
        <v>#REF!</v>
      </c>
      <c r="S305" s="33" t="e">
        <f>+'[1]Detalle Mes'!#REF!</f>
        <v>#REF!</v>
      </c>
      <c r="T305" s="31"/>
    </row>
    <row r="306" spans="1:20" x14ac:dyDescent="0.3">
      <c r="A306" s="28" t="str">
        <f>+'[1]Detalle Mes'!B271</f>
        <v>CGE Distribución</v>
      </c>
      <c r="B306" s="29">
        <v>0</v>
      </c>
      <c r="C306" s="28" t="e">
        <f>+'[1]Detalle Mes'!#REF!</f>
        <v>#REF!</v>
      </c>
      <c r="D306" s="28" t="s">
        <v>41</v>
      </c>
      <c r="F306" s="30" t="s">
        <v>71</v>
      </c>
      <c r="G306" s="30" t="str">
        <f>+'[1]Detalle Mes'!C271</f>
        <v>Lagunillas 220</v>
      </c>
      <c r="H306" s="31" t="e">
        <f>+'[1]Detalle Mes'!#REF!</f>
        <v>#REF!</v>
      </c>
      <c r="I306" s="32" t="e">
        <f>+'[1]Detalle Mes'!#REF!</f>
        <v>#REF!</v>
      </c>
      <c r="J306" s="32" t="str">
        <f>+'[1]Detalle Mes'!D271</f>
        <v>BS4B</v>
      </c>
      <c r="K306" s="32" t="e">
        <f>+'[1]Detalle Mes'!#REF!</f>
        <v>#REF!</v>
      </c>
      <c r="L306" s="32" t="e">
        <f>+'[1]Detalle Mes'!#REF!</f>
        <v>#REF!</v>
      </c>
      <c r="M306" s="32" t="e">
        <f>+'[1]Detalle Mes'!#REF!</f>
        <v>#REF!</v>
      </c>
      <c r="N306" s="33" t="e">
        <f>+'[1]Detalle Mes'!#REF!</f>
        <v>#REF!</v>
      </c>
      <c r="O306" s="33" t="e">
        <f>+'[1]Detalle Mes'!#REF!</f>
        <v>#REF!</v>
      </c>
      <c r="P306" s="33" t="e">
        <f>+'[1]Detalle Mes'!#REF!</f>
        <v>#REF!</v>
      </c>
      <c r="Q306" s="33" t="e">
        <f>+'[1]Detalle Mes'!#REF!</f>
        <v>#REF!</v>
      </c>
      <c r="R306" s="33" t="e">
        <f>+'[1]Detalle Mes'!#REF!</f>
        <v>#REF!</v>
      </c>
      <c r="S306" s="33" t="e">
        <f>+'[1]Detalle Mes'!#REF!</f>
        <v>#REF!</v>
      </c>
      <c r="T306" s="31"/>
    </row>
    <row r="307" spans="1:20" x14ac:dyDescent="0.3">
      <c r="A307" s="28" t="str">
        <f>+'[1]Detalle Mes'!B272</f>
        <v>CGE Distribución</v>
      </c>
      <c r="B307" s="29">
        <v>0</v>
      </c>
      <c r="C307" s="28" t="e">
        <f>+'[1]Detalle Mes'!#REF!</f>
        <v>#REF!</v>
      </c>
      <c r="D307" s="28" t="s">
        <v>41</v>
      </c>
      <c r="F307" s="30" t="s">
        <v>71</v>
      </c>
      <c r="G307" s="30" t="str">
        <f>+'[1]Detalle Mes'!C272</f>
        <v>Alto Jahuel 220</v>
      </c>
      <c r="H307" s="31" t="e">
        <f>+'[1]Detalle Mes'!#REF!</f>
        <v>#REF!</v>
      </c>
      <c r="I307" s="32" t="e">
        <f>+'[1]Detalle Mes'!#REF!</f>
        <v>#REF!</v>
      </c>
      <c r="J307" s="32" t="str">
        <f>+'[1]Detalle Mes'!D272</f>
        <v>BS4B</v>
      </c>
      <c r="K307" s="32" t="e">
        <f>+'[1]Detalle Mes'!#REF!</f>
        <v>#REF!</v>
      </c>
      <c r="L307" s="32" t="e">
        <f>+'[1]Detalle Mes'!#REF!</f>
        <v>#REF!</v>
      </c>
      <c r="M307" s="32" t="e">
        <f>+'[1]Detalle Mes'!#REF!</f>
        <v>#REF!</v>
      </c>
      <c r="N307" s="33" t="e">
        <f>+'[1]Detalle Mes'!#REF!</f>
        <v>#REF!</v>
      </c>
      <c r="O307" s="33" t="e">
        <f>+'[1]Detalle Mes'!#REF!</f>
        <v>#REF!</v>
      </c>
      <c r="P307" s="33" t="e">
        <f>+'[1]Detalle Mes'!#REF!</f>
        <v>#REF!</v>
      </c>
      <c r="Q307" s="33" t="e">
        <f>+'[1]Detalle Mes'!#REF!</f>
        <v>#REF!</v>
      </c>
      <c r="R307" s="33" t="e">
        <f>+'[1]Detalle Mes'!#REF!</f>
        <v>#REF!</v>
      </c>
      <c r="S307" s="33" t="e">
        <f>+'[1]Detalle Mes'!#REF!</f>
        <v>#REF!</v>
      </c>
      <c r="T307" s="31"/>
    </row>
    <row r="308" spans="1:20" x14ac:dyDescent="0.3">
      <c r="A308" s="28" t="str">
        <f>+'[1]Detalle Mes'!B273</f>
        <v>CGE Distribución</v>
      </c>
      <c r="B308" s="29">
        <v>0</v>
      </c>
      <c r="C308" s="28" t="e">
        <f>+'[1]Detalle Mes'!#REF!</f>
        <v>#REF!</v>
      </c>
      <c r="D308" s="28" t="s">
        <v>41</v>
      </c>
      <c r="F308" s="30" t="s">
        <v>71</v>
      </c>
      <c r="G308" s="30" t="str">
        <f>+'[1]Detalle Mes'!C273</f>
        <v>Cerro Navia 220</v>
      </c>
      <c r="H308" s="31" t="e">
        <f>+'[1]Detalle Mes'!#REF!</f>
        <v>#REF!</v>
      </c>
      <c r="I308" s="32" t="e">
        <f>+'[1]Detalle Mes'!#REF!</f>
        <v>#REF!</v>
      </c>
      <c r="J308" s="32" t="str">
        <f>+'[1]Detalle Mes'!D273</f>
        <v>BS4B</v>
      </c>
      <c r="K308" s="32" t="e">
        <f>+'[1]Detalle Mes'!#REF!</f>
        <v>#REF!</v>
      </c>
      <c r="L308" s="32" t="e">
        <f>+'[1]Detalle Mes'!#REF!</f>
        <v>#REF!</v>
      </c>
      <c r="M308" s="32" t="e">
        <f>+'[1]Detalle Mes'!#REF!</f>
        <v>#REF!</v>
      </c>
      <c r="N308" s="33" t="e">
        <f>+'[1]Detalle Mes'!#REF!</f>
        <v>#REF!</v>
      </c>
      <c r="O308" s="33" t="e">
        <f>+'[1]Detalle Mes'!#REF!</f>
        <v>#REF!</v>
      </c>
      <c r="P308" s="33" t="e">
        <f>+'[1]Detalle Mes'!#REF!</f>
        <v>#REF!</v>
      </c>
      <c r="Q308" s="33" t="e">
        <f>+'[1]Detalle Mes'!#REF!</f>
        <v>#REF!</v>
      </c>
      <c r="R308" s="33" t="e">
        <f>+'[1]Detalle Mes'!#REF!</f>
        <v>#REF!</v>
      </c>
      <c r="S308" s="33" t="e">
        <f>+'[1]Detalle Mes'!#REF!</f>
        <v>#REF!</v>
      </c>
      <c r="T308" s="31"/>
    </row>
    <row r="309" spans="1:20" x14ac:dyDescent="0.3">
      <c r="A309" s="28" t="str">
        <f>+'[1]Detalle Mes'!B274</f>
        <v>CGE Distribución</v>
      </c>
      <c r="B309" s="29">
        <v>0</v>
      </c>
      <c r="C309" s="28" t="e">
        <f>+'[1]Detalle Mes'!#REF!</f>
        <v>#REF!</v>
      </c>
      <c r="D309" s="28" t="s">
        <v>41</v>
      </c>
      <c r="F309" s="30" t="s">
        <v>71</v>
      </c>
      <c r="G309" s="30" t="str">
        <f>+'[1]Detalle Mes'!C274</f>
        <v>Charrua 220</v>
      </c>
      <c r="H309" s="31" t="e">
        <f>+'[1]Detalle Mes'!#REF!</f>
        <v>#REF!</v>
      </c>
      <c r="I309" s="32" t="e">
        <f>+'[1]Detalle Mes'!#REF!</f>
        <v>#REF!</v>
      </c>
      <c r="J309" s="32" t="str">
        <f>+'[1]Detalle Mes'!D274</f>
        <v>BS4B</v>
      </c>
      <c r="K309" s="32" t="e">
        <f>+'[1]Detalle Mes'!#REF!</f>
        <v>#REF!</v>
      </c>
      <c r="L309" s="32" t="e">
        <f>+'[1]Detalle Mes'!#REF!</f>
        <v>#REF!</v>
      </c>
      <c r="M309" s="32" t="e">
        <f>+'[1]Detalle Mes'!#REF!</f>
        <v>#REF!</v>
      </c>
      <c r="N309" s="33" t="e">
        <f>+'[1]Detalle Mes'!#REF!</f>
        <v>#REF!</v>
      </c>
      <c r="O309" s="33" t="e">
        <f>+'[1]Detalle Mes'!#REF!</f>
        <v>#REF!</v>
      </c>
      <c r="P309" s="33" t="e">
        <f>+'[1]Detalle Mes'!#REF!</f>
        <v>#REF!</v>
      </c>
      <c r="Q309" s="33" t="e">
        <f>+'[1]Detalle Mes'!#REF!</f>
        <v>#REF!</v>
      </c>
      <c r="R309" s="33" t="e">
        <f>+'[1]Detalle Mes'!#REF!</f>
        <v>#REF!</v>
      </c>
      <c r="S309" s="33" t="e">
        <f>+'[1]Detalle Mes'!#REF!</f>
        <v>#REF!</v>
      </c>
      <c r="T309" s="31"/>
    </row>
    <row r="310" spans="1:20" x14ac:dyDescent="0.3">
      <c r="A310" s="28" t="str">
        <f>+'[1]Detalle Mes'!B275</f>
        <v>CGE Distribución</v>
      </c>
      <c r="B310" s="29">
        <v>0</v>
      </c>
      <c r="C310" s="28" t="e">
        <f>+'[1]Detalle Mes'!#REF!</f>
        <v>#REF!</v>
      </c>
      <c r="D310" s="28" t="s">
        <v>41</v>
      </c>
      <c r="F310" s="30" t="s">
        <v>71</v>
      </c>
      <c r="G310" s="30" t="str">
        <f>+'[1]Detalle Mes'!C275</f>
        <v>Polpaico 220</v>
      </c>
      <c r="H310" s="31" t="e">
        <f>+'[1]Detalle Mes'!#REF!</f>
        <v>#REF!</v>
      </c>
      <c r="I310" s="32" t="e">
        <f>+'[1]Detalle Mes'!#REF!</f>
        <v>#REF!</v>
      </c>
      <c r="J310" s="32" t="str">
        <f>+'[1]Detalle Mes'!D275</f>
        <v>BS4B</v>
      </c>
      <c r="K310" s="32" t="e">
        <f>+'[1]Detalle Mes'!#REF!</f>
        <v>#REF!</v>
      </c>
      <c r="L310" s="32" t="e">
        <f>+'[1]Detalle Mes'!#REF!</f>
        <v>#REF!</v>
      </c>
      <c r="M310" s="32" t="e">
        <f>+'[1]Detalle Mes'!#REF!</f>
        <v>#REF!</v>
      </c>
      <c r="N310" s="33" t="e">
        <f>+'[1]Detalle Mes'!#REF!</f>
        <v>#REF!</v>
      </c>
      <c r="O310" s="33" t="e">
        <f>+'[1]Detalle Mes'!#REF!</f>
        <v>#REF!</v>
      </c>
      <c r="P310" s="33" t="e">
        <f>+'[1]Detalle Mes'!#REF!</f>
        <v>#REF!</v>
      </c>
      <c r="Q310" s="33" t="e">
        <f>+'[1]Detalle Mes'!#REF!</f>
        <v>#REF!</v>
      </c>
      <c r="R310" s="33" t="e">
        <f>+'[1]Detalle Mes'!#REF!</f>
        <v>#REF!</v>
      </c>
      <c r="S310" s="33" t="e">
        <f>+'[1]Detalle Mes'!#REF!</f>
        <v>#REF!</v>
      </c>
      <c r="T310" s="31"/>
    </row>
    <row r="311" spans="1:20" x14ac:dyDescent="0.3">
      <c r="A311" s="28" t="str">
        <f>+'[1]Detalle Mes'!B276</f>
        <v>CGE Distribución</v>
      </c>
      <c r="B311" s="29">
        <v>0</v>
      </c>
      <c r="C311" s="28" t="e">
        <f>+'[1]Detalle Mes'!#REF!</f>
        <v>#REF!</v>
      </c>
      <c r="D311" s="28" t="s">
        <v>41</v>
      </c>
      <c r="F311" s="30" t="s">
        <v>71</v>
      </c>
      <c r="G311" s="30" t="str">
        <f>+'[1]Detalle Mes'!C276</f>
        <v>Quillota 220</v>
      </c>
      <c r="H311" s="31" t="e">
        <f>+'[1]Detalle Mes'!#REF!</f>
        <v>#REF!</v>
      </c>
      <c r="I311" s="32" t="e">
        <f>+'[1]Detalle Mes'!#REF!</f>
        <v>#REF!</v>
      </c>
      <c r="J311" s="32" t="str">
        <f>+'[1]Detalle Mes'!D276</f>
        <v>BS4B</v>
      </c>
      <c r="K311" s="32" t="e">
        <f>+'[1]Detalle Mes'!#REF!</f>
        <v>#REF!</v>
      </c>
      <c r="L311" s="32" t="e">
        <f>+'[1]Detalle Mes'!#REF!</f>
        <v>#REF!</v>
      </c>
      <c r="M311" s="32" t="e">
        <f>+'[1]Detalle Mes'!#REF!</f>
        <v>#REF!</v>
      </c>
      <c r="N311" s="33" t="e">
        <f>+'[1]Detalle Mes'!#REF!</f>
        <v>#REF!</v>
      </c>
      <c r="O311" s="33" t="e">
        <f>+'[1]Detalle Mes'!#REF!</f>
        <v>#REF!</v>
      </c>
      <c r="P311" s="33" t="e">
        <f>+'[1]Detalle Mes'!#REF!</f>
        <v>#REF!</v>
      </c>
      <c r="Q311" s="33" t="e">
        <f>+'[1]Detalle Mes'!#REF!</f>
        <v>#REF!</v>
      </c>
      <c r="R311" s="33" t="e">
        <f>+'[1]Detalle Mes'!#REF!</f>
        <v>#REF!</v>
      </c>
      <c r="S311" s="33" t="e">
        <f>+'[1]Detalle Mes'!#REF!</f>
        <v>#REF!</v>
      </c>
      <c r="T311" s="31"/>
    </row>
    <row r="312" spans="1:20" x14ac:dyDescent="0.3">
      <c r="A312" s="28" t="str">
        <f>+'[1]Detalle Mes'!B277</f>
        <v>CGE Distribución</v>
      </c>
      <c r="B312" s="29">
        <v>0</v>
      </c>
      <c r="C312" s="28" t="e">
        <f>+'[1]Detalle Mes'!#REF!</f>
        <v>#REF!</v>
      </c>
      <c r="D312" s="28" t="s">
        <v>41</v>
      </c>
      <c r="F312" s="30" t="s">
        <v>71</v>
      </c>
      <c r="G312" s="30" t="str">
        <f>+'[1]Detalle Mes'!C277</f>
        <v>Itahue 220</v>
      </c>
      <c r="H312" s="31" t="e">
        <f>+'[1]Detalle Mes'!#REF!</f>
        <v>#REF!</v>
      </c>
      <c r="I312" s="32" t="e">
        <f>+'[1]Detalle Mes'!#REF!</f>
        <v>#REF!</v>
      </c>
      <c r="J312" s="32" t="str">
        <f>+'[1]Detalle Mes'!D277</f>
        <v>BS4B</v>
      </c>
      <c r="K312" s="32" t="e">
        <f>+'[1]Detalle Mes'!#REF!</f>
        <v>#REF!</v>
      </c>
      <c r="L312" s="32" t="e">
        <f>+'[1]Detalle Mes'!#REF!</f>
        <v>#REF!</v>
      </c>
      <c r="M312" s="32" t="e">
        <f>+'[1]Detalle Mes'!#REF!</f>
        <v>#REF!</v>
      </c>
      <c r="N312" s="33" t="e">
        <f>+'[1]Detalle Mes'!#REF!</f>
        <v>#REF!</v>
      </c>
      <c r="O312" s="33" t="e">
        <f>+'[1]Detalle Mes'!#REF!</f>
        <v>#REF!</v>
      </c>
      <c r="P312" s="33" t="e">
        <f>+'[1]Detalle Mes'!#REF!</f>
        <v>#REF!</v>
      </c>
      <c r="Q312" s="33" t="e">
        <f>+'[1]Detalle Mes'!#REF!</f>
        <v>#REF!</v>
      </c>
      <c r="R312" s="33" t="e">
        <f>+'[1]Detalle Mes'!#REF!</f>
        <v>#REF!</v>
      </c>
      <c r="S312" s="33" t="e">
        <f>+'[1]Detalle Mes'!#REF!</f>
        <v>#REF!</v>
      </c>
      <c r="T312" s="31"/>
    </row>
    <row r="313" spans="1:20" x14ac:dyDescent="0.3">
      <c r="A313" s="28" t="str">
        <f>+'[1]Detalle Mes'!B278</f>
        <v>CGE Distribución</v>
      </c>
      <c r="B313" s="29">
        <v>0</v>
      </c>
      <c r="C313" s="28" t="e">
        <f>+'[1]Detalle Mes'!#REF!</f>
        <v>#REF!</v>
      </c>
      <c r="D313" s="28" t="s">
        <v>41</v>
      </c>
      <c r="F313" s="30" t="s">
        <v>71</v>
      </c>
      <c r="G313" s="30" t="str">
        <f>+'[1]Detalle Mes'!C278</f>
        <v>Rapel 220</v>
      </c>
      <c r="H313" s="31" t="e">
        <f>+'[1]Detalle Mes'!#REF!</f>
        <v>#REF!</v>
      </c>
      <c r="I313" s="32" t="e">
        <f>+'[1]Detalle Mes'!#REF!</f>
        <v>#REF!</v>
      </c>
      <c r="J313" s="32" t="str">
        <f>+'[1]Detalle Mes'!D278</f>
        <v>BS4B</v>
      </c>
      <c r="K313" s="32" t="e">
        <f>+'[1]Detalle Mes'!#REF!</f>
        <v>#REF!</v>
      </c>
      <c r="L313" s="32" t="e">
        <f>+'[1]Detalle Mes'!#REF!</f>
        <v>#REF!</v>
      </c>
      <c r="M313" s="32" t="e">
        <f>+'[1]Detalle Mes'!#REF!</f>
        <v>#REF!</v>
      </c>
      <c r="N313" s="33" t="e">
        <f>+'[1]Detalle Mes'!#REF!</f>
        <v>#REF!</v>
      </c>
      <c r="O313" s="33" t="e">
        <f>+'[1]Detalle Mes'!#REF!</f>
        <v>#REF!</v>
      </c>
      <c r="P313" s="33" t="e">
        <f>+'[1]Detalle Mes'!#REF!</f>
        <v>#REF!</v>
      </c>
      <c r="Q313" s="33" t="e">
        <f>+'[1]Detalle Mes'!#REF!</f>
        <v>#REF!</v>
      </c>
      <c r="R313" s="33" t="e">
        <f>+'[1]Detalle Mes'!#REF!</f>
        <v>#REF!</v>
      </c>
      <c r="S313" s="33" t="e">
        <f>+'[1]Detalle Mes'!#REF!</f>
        <v>#REF!</v>
      </c>
      <c r="T313" s="31"/>
    </row>
    <row r="314" spans="1:20" x14ac:dyDescent="0.3">
      <c r="A314" s="28" t="str">
        <f>+'[1]Detalle Mes'!B279</f>
        <v>CGE Distribución</v>
      </c>
      <c r="B314" s="29">
        <v>0</v>
      </c>
      <c r="C314" s="28" t="e">
        <f>+'[1]Detalle Mes'!#REF!</f>
        <v>#REF!</v>
      </c>
      <c r="D314" s="28" t="s">
        <v>41</v>
      </c>
      <c r="F314" s="30" t="s">
        <v>71</v>
      </c>
      <c r="G314" s="30" t="str">
        <f>+'[1]Detalle Mes'!C279</f>
        <v>Chena 220</v>
      </c>
      <c r="H314" s="31" t="e">
        <f>+'[1]Detalle Mes'!#REF!</f>
        <v>#REF!</v>
      </c>
      <c r="I314" s="32" t="e">
        <f>+'[1]Detalle Mes'!#REF!</f>
        <v>#REF!</v>
      </c>
      <c r="J314" s="32" t="str">
        <f>+'[1]Detalle Mes'!D279</f>
        <v>BS4B</v>
      </c>
      <c r="K314" s="32" t="e">
        <f>+'[1]Detalle Mes'!#REF!</f>
        <v>#REF!</v>
      </c>
      <c r="L314" s="32" t="e">
        <f>+'[1]Detalle Mes'!#REF!</f>
        <v>#REF!</v>
      </c>
      <c r="M314" s="32" t="e">
        <f>+'[1]Detalle Mes'!#REF!</f>
        <v>#REF!</v>
      </c>
      <c r="N314" s="33" t="e">
        <f>+'[1]Detalle Mes'!#REF!</f>
        <v>#REF!</v>
      </c>
      <c r="O314" s="33" t="e">
        <f>+'[1]Detalle Mes'!#REF!</f>
        <v>#REF!</v>
      </c>
      <c r="P314" s="33" t="e">
        <f>+'[1]Detalle Mes'!#REF!</f>
        <v>#REF!</v>
      </c>
      <c r="Q314" s="33" t="e">
        <f>+'[1]Detalle Mes'!#REF!</f>
        <v>#REF!</v>
      </c>
      <c r="R314" s="33" t="e">
        <f>+'[1]Detalle Mes'!#REF!</f>
        <v>#REF!</v>
      </c>
      <c r="S314" s="33" t="e">
        <f>+'[1]Detalle Mes'!#REF!</f>
        <v>#REF!</v>
      </c>
      <c r="T314" s="31"/>
    </row>
    <row r="315" spans="1:20" x14ac:dyDescent="0.3">
      <c r="A315" s="28" t="str">
        <f>+'[1]Detalle Mes'!B280</f>
        <v>CGE Distribución</v>
      </c>
      <c r="B315" s="29">
        <v>0</v>
      </c>
      <c r="C315" s="28" t="e">
        <f>+'[1]Detalle Mes'!#REF!</f>
        <v>#REF!</v>
      </c>
      <c r="D315" s="28" t="s">
        <v>41</v>
      </c>
      <c r="F315" s="30" t="s">
        <v>71</v>
      </c>
      <c r="G315" s="30" t="str">
        <f>+'[1]Detalle Mes'!C280</f>
        <v>Alto Melipilla 220</v>
      </c>
      <c r="H315" s="31" t="e">
        <f>+'[1]Detalle Mes'!#REF!</f>
        <v>#REF!</v>
      </c>
      <c r="I315" s="32" t="e">
        <f>+'[1]Detalle Mes'!#REF!</f>
        <v>#REF!</v>
      </c>
      <c r="J315" s="32" t="str">
        <f>+'[1]Detalle Mes'!D280</f>
        <v>BS4B</v>
      </c>
      <c r="K315" s="32" t="e">
        <f>+'[1]Detalle Mes'!#REF!</f>
        <v>#REF!</v>
      </c>
      <c r="L315" s="32" t="e">
        <f>+'[1]Detalle Mes'!#REF!</f>
        <v>#REF!</v>
      </c>
      <c r="M315" s="32" t="e">
        <f>+'[1]Detalle Mes'!#REF!</f>
        <v>#REF!</v>
      </c>
      <c r="N315" s="33" t="e">
        <f>+'[1]Detalle Mes'!#REF!</f>
        <v>#REF!</v>
      </c>
      <c r="O315" s="33" t="e">
        <f>+'[1]Detalle Mes'!#REF!</f>
        <v>#REF!</v>
      </c>
      <c r="P315" s="33" t="e">
        <f>+'[1]Detalle Mes'!#REF!</f>
        <v>#REF!</v>
      </c>
      <c r="Q315" s="33" t="e">
        <f>+'[1]Detalle Mes'!#REF!</f>
        <v>#REF!</v>
      </c>
      <c r="R315" s="33" t="e">
        <f>+'[1]Detalle Mes'!#REF!</f>
        <v>#REF!</v>
      </c>
      <c r="S315" s="33" t="e">
        <f>+'[1]Detalle Mes'!#REF!</f>
        <v>#REF!</v>
      </c>
      <c r="T315" s="31"/>
    </row>
    <row r="316" spans="1:20" x14ac:dyDescent="0.3">
      <c r="A316" s="28" t="str">
        <f>+'[1]Detalle Mes'!B281</f>
        <v>CGE Distribución</v>
      </c>
      <c r="B316" s="29">
        <v>0</v>
      </c>
      <c r="C316" s="28" t="e">
        <f>+'[1]Detalle Mes'!#REF!</f>
        <v>#REF!</v>
      </c>
      <c r="D316" s="28" t="s">
        <v>41</v>
      </c>
      <c r="F316" s="30" t="s">
        <v>71</v>
      </c>
      <c r="G316" s="30" t="str">
        <f>+'[1]Detalle Mes'!C281</f>
        <v>Alto Jahuel 220</v>
      </c>
      <c r="H316" s="31" t="e">
        <f>+'[1]Detalle Mes'!#REF!</f>
        <v>#REF!</v>
      </c>
      <c r="I316" s="32" t="e">
        <f>+'[1]Detalle Mes'!#REF!</f>
        <v>#REF!</v>
      </c>
      <c r="J316" s="32" t="str">
        <f>+'[1]Detalle Mes'!D281</f>
        <v>BS4C</v>
      </c>
      <c r="K316" s="32" t="e">
        <f>+'[1]Detalle Mes'!#REF!</f>
        <v>#REF!</v>
      </c>
      <c r="L316" s="32" t="e">
        <f>+'[1]Detalle Mes'!#REF!</f>
        <v>#REF!</v>
      </c>
      <c r="M316" s="32" t="e">
        <f>+'[1]Detalle Mes'!#REF!</f>
        <v>#REF!</v>
      </c>
      <c r="N316" s="33" t="e">
        <f>+'[1]Detalle Mes'!#REF!</f>
        <v>#REF!</v>
      </c>
      <c r="O316" s="33" t="e">
        <f>+'[1]Detalle Mes'!#REF!</f>
        <v>#REF!</v>
      </c>
      <c r="P316" s="33" t="e">
        <f>+'[1]Detalle Mes'!#REF!</f>
        <v>#REF!</v>
      </c>
      <c r="Q316" s="33" t="e">
        <f>+'[1]Detalle Mes'!#REF!</f>
        <v>#REF!</v>
      </c>
      <c r="R316" s="33" t="e">
        <f>+'[1]Detalle Mes'!#REF!</f>
        <v>#REF!</v>
      </c>
      <c r="S316" s="33" t="e">
        <f>+'[1]Detalle Mes'!#REF!</f>
        <v>#REF!</v>
      </c>
      <c r="T316" s="31"/>
    </row>
    <row r="317" spans="1:20" x14ac:dyDescent="0.3">
      <c r="A317" s="28" t="str">
        <f>+'[1]Detalle Mes'!B282</f>
        <v>CGE Distribución</v>
      </c>
      <c r="B317" s="29">
        <v>0</v>
      </c>
      <c r="C317" s="28" t="e">
        <f>+'[1]Detalle Mes'!#REF!</f>
        <v>#REF!</v>
      </c>
      <c r="D317" s="28" t="s">
        <v>41</v>
      </c>
      <c r="F317" s="30" t="s">
        <v>71</v>
      </c>
      <c r="G317" s="30" t="str">
        <f>+'[1]Detalle Mes'!C282</f>
        <v>Cerro Navia 220</v>
      </c>
      <c r="H317" s="31" t="e">
        <f>+'[1]Detalle Mes'!#REF!</f>
        <v>#REF!</v>
      </c>
      <c r="I317" s="32" t="e">
        <f>+'[1]Detalle Mes'!#REF!</f>
        <v>#REF!</v>
      </c>
      <c r="J317" s="32" t="str">
        <f>+'[1]Detalle Mes'!D282</f>
        <v>BS4C</v>
      </c>
      <c r="K317" s="32" t="e">
        <f>+'[1]Detalle Mes'!#REF!</f>
        <v>#REF!</v>
      </c>
      <c r="L317" s="32" t="e">
        <f>+'[1]Detalle Mes'!#REF!</f>
        <v>#REF!</v>
      </c>
      <c r="M317" s="32" t="e">
        <f>+'[1]Detalle Mes'!#REF!</f>
        <v>#REF!</v>
      </c>
      <c r="N317" s="33" t="e">
        <f>+'[1]Detalle Mes'!#REF!</f>
        <v>#REF!</v>
      </c>
      <c r="O317" s="33" t="e">
        <f>+'[1]Detalle Mes'!#REF!</f>
        <v>#REF!</v>
      </c>
      <c r="P317" s="33" t="e">
        <f>+'[1]Detalle Mes'!#REF!</f>
        <v>#REF!</v>
      </c>
      <c r="Q317" s="33" t="e">
        <f>+'[1]Detalle Mes'!#REF!</f>
        <v>#REF!</v>
      </c>
      <c r="R317" s="33" t="e">
        <f>+'[1]Detalle Mes'!#REF!</f>
        <v>#REF!</v>
      </c>
      <c r="S317" s="33" t="e">
        <f>+'[1]Detalle Mes'!#REF!</f>
        <v>#REF!</v>
      </c>
      <c r="T317" s="31"/>
    </row>
    <row r="318" spans="1:20" x14ac:dyDescent="0.3">
      <c r="A318" s="28" t="str">
        <f>+'[1]Detalle Mes'!B283</f>
        <v>CGE Distribución</v>
      </c>
      <c r="B318" s="29">
        <v>0</v>
      </c>
      <c r="C318" s="28" t="e">
        <f>+'[1]Detalle Mes'!#REF!</f>
        <v>#REF!</v>
      </c>
      <c r="D318" s="28" t="s">
        <v>41</v>
      </c>
      <c r="F318" s="30" t="s">
        <v>71</v>
      </c>
      <c r="G318" s="30" t="str">
        <f>+'[1]Detalle Mes'!C283</f>
        <v>Charrua 220</v>
      </c>
      <c r="H318" s="31" t="e">
        <f>+'[1]Detalle Mes'!#REF!</f>
        <v>#REF!</v>
      </c>
      <c r="I318" s="32" t="e">
        <f>+'[1]Detalle Mes'!#REF!</f>
        <v>#REF!</v>
      </c>
      <c r="J318" s="32" t="str">
        <f>+'[1]Detalle Mes'!D283</f>
        <v>BS4C</v>
      </c>
      <c r="K318" s="32" t="e">
        <f>+'[1]Detalle Mes'!#REF!</f>
        <v>#REF!</v>
      </c>
      <c r="L318" s="32" t="e">
        <f>+'[1]Detalle Mes'!#REF!</f>
        <v>#REF!</v>
      </c>
      <c r="M318" s="32" t="e">
        <f>+'[1]Detalle Mes'!#REF!</f>
        <v>#REF!</v>
      </c>
      <c r="N318" s="33" t="e">
        <f>+'[1]Detalle Mes'!#REF!</f>
        <v>#REF!</v>
      </c>
      <c r="O318" s="33" t="e">
        <f>+'[1]Detalle Mes'!#REF!</f>
        <v>#REF!</v>
      </c>
      <c r="P318" s="33" t="e">
        <f>+'[1]Detalle Mes'!#REF!</f>
        <v>#REF!</v>
      </c>
      <c r="Q318" s="33" t="e">
        <f>+'[1]Detalle Mes'!#REF!</f>
        <v>#REF!</v>
      </c>
      <c r="R318" s="33" t="e">
        <f>+'[1]Detalle Mes'!#REF!</f>
        <v>#REF!</v>
      </c>
      <c r="S318" s="33" t="e">
        <f>+'[1]Detalle Mes'!#REF!</f>
        <v>#REF!</v>
      </c>
      <c r="T318" s="31"/>
    </row>
    <row r="319" spans="1:20" x14ac:dyDescent="0.3">
      <c r="A319" s="28" t="str">
        <f>+'[1]Detalle Mes'!B284</f>
        <v>CGE Distribución</v>
      </c>
      <c r="B319" s="29">
        <v>0</v>
      </c>
      <c r="C319" s="28" t="e">
        <f>+'[1]Detalle Mes'!#REF!</f>
        <v>#REF!</v>
      </c>
      <c r="D319" s="28" t="s">
        <v>41</v>
      </c>
      <c r="F319" s="30" t="s">
        <v>71</v>
      </c>
      <c r="G319" s="30" t="str">
        <f>+'[1]Detalle Mes'!C284</f>
        <v>Polpaico 220</v>
      </c>
      <c r="H319" s="31" t="e">
        <f>+'[1]Detalle Mes'!#REF!</f>
        <v>#REF!</v>
      </c>
      <c r="I319" s="32" t="e">
        <f>+'[1]Detalle Mes'!#REF!</f>
        <v>#REF!</v>
      </c>
      <c r="J319" s="32" t="str">
        <f>+'[1]Detalle Mes'!D284</f>
        <v>BS4C</v>
      </c>
      <c r="K319" s="32" t="e">
        <f>+'[1]Detalle Mes'!#REF!</f>
        <v>#REF!</v>
      </c>
      <c r="L319" s="32" t="e">
        <f>+'[1]Detalle Mes'!#REF!</f>
        <v>#REF!</v>
      </c>
      <c r="M319" s="32" t="e">
        <f>+'[1]Detalle Mes'!#REF!</f>
        <v>#REF!</v>
      </c>
      <c r="N319" s="33" t="e">
        <f>+'[1]Detalle Mes'!#REF!</f>
        <v>#REF!</v>
      </c>
      <c r="O319" s="33" t="e">
        <f>+'[1]Detalle Mes'!#REF!</f>
        <v>#REF!</v>
      </c>
      <c r="P319" s="33" t="e">
        <f>+'[1]Detalle Mes'!#REF!</f>
        <v>#REF!</v>
      </c>
      <c r="Q319" s="33" t="e">
        <f>+'[1]Detalle Mes'!#REF!</f>
        <v>#REF!</v>
      </c>
      <c r="R319" s="33" t="e">
        <f>+'[1]Detalle Mes'!#REF!</f>
        <v>#REF!</v>
      </c>
      <c r="S319" s="33" t="e">
        <f>+'[1]Detalle Mes'!#REF!</f>
        <v>#REF!</v>
      </c>
      <c r="T319" s="31"/>
    </row>
    <row r="320" spans="1:20" x14ac:dyDescent="0.3">
      <c r="A320" s="28" t="str">
        <f>+'[1]Detalle Mes'!B285</f>
        <v>CGE Distribución</v>
      </c>
      <c r="B320" s="29">
        <v>0</v>
      </c>
      <c r="C320" s="28" t="e">
        <f>+'[1]Detalle Mes'!#REF!</f>
        <v>#REF!</v>
      </c>
      <c r="D320" s="28" t="s">
        <v>41</v>
      </c>
      <c r="F320" s="30" t="s">
        <v>71</v>
      </c>
      <c r="G320" s="30" t="str">
        <f>+'[1]Detalle Mes'!C285</f>
        <v>Temuco 220</v>
      </c>
      <c r="H320" s="31" t="e">
        <f>+'[1]Detalle Mes'!#REF!</f>
        <v>#REF!</v>
      </c>
      <c r="I320" s="32" t="e">
        <f>+'[1]Detalle Mes'!#REF!</f>
        <v>#REF!</v>
      </c>
      <c r="J320" s="32" t="str">
        <f>+'[1]Detalle Mes'!D285</f>
        <v>BS4C</v>
      </c>
      <c r="K320" s="32" t="e">
        <f>+'[1]Detalle Mes'!#REF!</f>
        <v>#REF!</v>
      </c>
      <c r="L320" s="32" t="e">
        <f>+'[1]Detalle Mes'!#REF!</f>
        <v>#REF!</v>
      </c>
      <c r="M320" s="32" t="e">
        <f>+'[1]Detalle Mes'!#REF!</f>
        <v>#REF!</v>
      </c>
      <c r="N320" s="33" t="e">
        <f>+'[1]Detalle Mes'!#REF!</f>
        <v>#REF!</v>
      </c>
      <c r="O320" s="33" t="e">
        <f>+'[1]Detalle Mes'!#REF!</f>
        <v>#REF!</v>
      </c>
      <c r="P320" s="33" t="e">
        <f>+'[1]Detalle Mes'!#REF!</f>
        <v>#REF!</v>
      </c>
      <c r="Q320" s="33" t="e">
        <f>+'[1]Detalle Mes'!#REF!</f>
        <v>#REF!</v>
      </c>
      <c r="R320" s="33" t="e">
        <f>+'[1]Detalle Mes'!#REF!</f>
        <v>#REF!</v>
      </c>
      <c r="S320" s="33" t="e">
        <f>+'[1]Detalle Mes'!#REF!</f>
        <v>#REF!</v>
      </c>
      <c r="T320" s="31"/>
    </row>
    <row r="321" spans="1:20" x14ac:dyDescent="0.3">
      <c r="A321" s="28" t="str">
        <f>+'[1]Detalle Mes'!B286</f>
        <v>CGE Distribución</v>
      </c>
      <c r="B321" s="29">
        <v>0</v>
      </c>
      <c r="C321" s="28" t="e">
        <f>+'[1]Detalle Mes'!#REF!</f>
        <v>#REF!</v>
      </c>
      <c r="D321" s="28" t="s">
        <v>41</v>
      </c>
      <c r="F321" s="30" t="s">
        <v>71</v>
      </c>
      <c r="G321" s="30" t="str">
        <f>+'[1]Detalle Mes'!C286</f>
        <v>Hualpen 220</v>
      </c>
      <c r="H321" s="31" t="e">
        <f>+'[1]Detalle Mes'!#REF!</f>
        <v>#REF!</v>
      </c>
      <c r="I321" s="32" t="e">
        <f>+'[1]Detalle Mes'!#REF!</f>
        <v>#REF!</v>
      </c>
      <c r="J321" s="32" t="str">
        <f>+'[1]Detalle Mes'!D286</f>
        <v>BS4C</v>
      </c>
      <c r="K321" s="32" t="e">
        <f>+'[1]Detalle Mes'!#REF!</f>
        <v>#REF!</v>
      </c>
      <c r="L321" s="32" t="e">
        <f>+'[1]Detalle Mes'!#REF!</f>
        <v>#REF!</v>
      </c>
      <c r="M321" s="32" t="e">
        <f>+'[1]Detalle Mes'!#REF!</f>
        <v>#REF!</v>
      </c>
      <c r="N321" s="33" t="e">
        <f>+'[1]Detalle Mes'!#REF!</f>
        <v>#REF!</v>
      </c>
      <c r="O321" s="33" t="e">
        <f>+'[1]Detalle Mes'!#REF!</f>
        <v>#REF!</v>
      </c>
      <c r="P321" s="33" t="e">
        <f>+'[1]Detalle Mes'!#REF!</f>
        <v>#REF!</v>
      </c>
      <c r="Q321" s="33" t="e">
        <f>+'[1]Detalle Mes'!#REF!</f>
        <v>#REF!</v>
      </c>
      <c r="R321" s="33" t="e">
        <f>+'[1]Detalle Mes'!#REF!</f>
        <v>#REF!</v>
      </c>
      <c r="S321" s="33" t="e">
        <f>+'[1]Detalle Mes'!#REF!</f>
        <v>#REF!</v>
      </c>
      <c r="T321" s="31"/>
    </row>
    <row r="322" spans="1:20" x14ac:dyDescent="0.3">
      <c r="A322" s="28" t="str">
        <f>+'[1]Detalle Mes'!B287</f>
        <v>CGE Distribución</v>
      </c>
      <c r="B322" s="29">
        <v>0</v>
      </c>
      <c r="C322" s="28" t="e">
        <f>+'[1]Detalle Mes'!#REF!</f>
        <v>#REF!</v>
      </c>
      <c r="D322" s="28" t="s">
        <v>41</v>
      </c>
      <c r="F322" s="30" t="s">
        <v>71</v>
      </c>
      <c r="G322" s="30" t="str">
        <f>+'[1]Detalle Mes'!C287</f>
        <v>Itahue 220</v>
      </c>
      <c r="H322" s="31" t="e">
        <f>+'[1]Detalle Mes'!#REF!</f>
        <v>#REF!</v>
      </c>
      <c r="I322" s="32" t="e">
        <f>+'[1]Detalle Mes'!#REF!</f>
        <v>#REF!</v>
      </c>
      <c r="J322" s="32" t="str">
        <f>+'[1]Detalle Mes'!D287</f>
        <v>BS4C</v>
      </c>
      <c r="K322" s="32" t="e">
        <f>+'[1]Detalle Mes'!#REF!</f>
        <v>#REF!</v>
      </c>
      <c r="L322" s="32" t="e">
        <f>+'[1]Detalle Mes'!#REF!</f>
        <v>#REF!</v>
      </c>
      <c r="M322" s="32" t="e">
        <f>+'[1]Detalle Mes'!#REF!</f>
        <v>#REF!</v>
      </c>
      <c r="N322" s="33" t="e">
        <f>+'[1]Detalle Mes'!#REF!</f>
        <v>#REF!</v>
      </c>
      <c r="O322" s="33" t="e">
        <f>+'[1]Detalle Mes'!#REF!</f>
        <v>#REF!</v>
      </c>
      <c r="P322" s="33" t="e">
        <f>+'[1]Detalle Mes'!#REF!</f>
        <v>#REF!</v>
      </c>
      <c r="Q322" s="33" t="e">
        <f>+'[1]Detalle Mes'!#REF!</f>
        <v>#REF!</v>
      </c>
      <c r="R322" s="33" t="e">
        <f>+'[1]Detalle Mes'!#REF!</f>
        <v>#REF!</v>
      </c>
      <c r="S322" s="33" t="e">
        <f>+'[1]Detalle Mes'!#REF!</f>
        <v>#REF!</v>
      </c>
      <c r="T322" s="31"/>
    </row>
    <row r="323" spans="1:20" x14ac:dyDescent="0.3">
      <c r="A323" s="28" t="str">
        <f>+'[1]Detalle Mes'!B288</f>
        <v>CGE Distribución</v>
      </c>
      <c r="B323" s="29">
        <v>0</v>
      </c>
      <c r="C323" s="28" t="e">
        <f>+'[1]Detalle Mes'!#REF!</f>
        <v>#REF!</v>
      </c>
      <c r="D323" s="28" t="s">
        <v>41</v>
      </c>
      <c r="F323" s="30" t="s">
        <v>71</v>
      </c>
      <c r="G323" s="30" t="str">
        <f>+'[1]Detalle Mes'!C288</f>
        <v>Rapel 220</v>
      </c>
      <c r="H323" s="31" t="e">
        <f>+'[1]Detalle Mes'!#REF!</f>
        <v>#REF!</v>
      </c>
      <c r="I323" s="32" t="e">
        <f>+'[1]Detalle Mes'!#REF!</f>
        <v>#REF!</v>
      </c>
      <c r="J323" s="32" t="str">
        <f>+'[1]Detalle Mes'!D288</f>
        <v>BS4C</v>
      </c>
      <c r="K323" s="32" t="e">
        <f>+'[1]Detalle Mes'!#REF!</f>
        <v>#REF!</v>
      </c>
      <c r="L323" s="32" t="e">
        <f>+'[1]Detalle Mes'!#REF!</f>
        <v>#REF!</v>
      </c>
      <c r="M323" s="32" t="e">
        <f>+'[1]Detalle Mes'!#REF!</f>
        <v>#REF!</v>
      </c>
      <c r="N323" s="33" t="e">
        <f>+'[1]Detalle Mes'!#REF!</f>
        <v>#REF!</v>
      </c>
      <c r="O323" s="33" t="e">
        <f>+'[1]Detalle Mes'!#REF!</f>
        <v>#REF!</v>
      </c>
      <c r="P323" s="33" t="e">
        <f>+'[1]Detalle Mes'!#REF!</f>
        <v>#REF!</v>
      </c>
      <c r="Q323" s="33" t="e">
        <f>+'[1]Detalle Mes'!#REF!</f>
        <v>#REF!</v>
      </c>
      <c r="R323" s="33" t="e">
        <f>+'[1]Detalle Mes'!#REF!</f>
        <v>#REF!</v>
      </c>
      <c r="S323" s="33" t="e">
        <f>+'[1]Detalle Mes'!#REF!</f>
        <v>#REF!</v>
      </c>
      <c r="T323" s="31"/>
    </row>
    <row r="324" spans="1:20" x14ac:dyDescent="0.3">
      <c r="A324" s="28" t="str">
        <f>+'[1]Detalle Mes'!B289</f>
        <v>CGE Distribución</v>
      </c>
      <c r="B324" s="29">
        <v>0</v>
      </c>
      <c r="C324" s="28" t="e">
        <f>+'[1]Detalle Mes'!#REF!</f>
        <v>#REF!</v>
      </c>
      <c r="D324" s="28" t="s">
        <v>41</v>
      </c>
      <c r="F324" s="30" t="s">
        <v>71</v>
      </c>
      <c r="G324" s="30" t="str">
        <f>+'[1]Detalle Mes'!C289</f>
        <v>Maipo 220</v>
      </c>
      <c r="H324" s="31" t="e">
        <f>+'[1]Detalle Mes'!#REF!</f>
        <v>#REF!</v>
      </c>
      <c r="I324" s="32" t="e">
        <f>+'[1]Detalle Mes'!#REF!</f>
        <v>#REF!</v>
      </c>
      <c r="J324" s="32" t="str">
        <f>+'[1]Detalle Mes'!D289</f>
        <v>BS4C</v>
      </c>
      <c r="K324" s="32" t="e">
        <f>+'[1]Detalle Mes'!#REF!</f>
        <v>#REF!</v>
      </c>
      <c r="L324" s="32" t="e">
        <f>+'[1]Detalle Mes'!#REF!</f>
        <v>#REF!</v>
      </c>
      <c r="M324" s="32" t="e">
        <f>+'[1]Detalle Mes'!#REF!</f>
        <v>#REF!</v>
      </c>
      <c r="N324" s="33" t="e">
        <f>+'[1]Detalle Mes'!#REF!</f>
        <v>#REF!</v>
      </c>
      <c r="O324" s="33" t="e">
        <f>+'[1]Detalle Mes'!#REF!</f>
        <v>#REF!</v>
      </c>
      <c r="P324" s="33" t="e">
        <f>+'[1]Detalle Mes'!#REF!</f>
        <v>#REF!</v>
      </c>
      <c r="Q324" s="33" t="e">
        <f>+'[1]Detalle Mes'!#REF!</f>
        <v>#REF!</v>
      </c>
      <c r="R324" s="33" t="e">
        <f>+'[1]Detalle Mes'!#REF!</f>
        <v>#REF!</v>
      </c>
      <c r="S324" s="33" t="e">
        <f>+'[1]Detalle Mes'!#REF!</f>
        <v>#REF!</v>
      </c>
      <c r="T324" s="31"/>
    </row>
    <row r="325" spans="1:20" x14ac:dyDescent="0.3">
      <c r="A325" s="28" t="str">
        <f>+'[1]Detalle Mes'!B290</f>
        <v>CGE Distribución</v>
      </c>
      <c r="B325" s="29">
        <v>0</v>
      </c>
      <c r="C325" s="28" t="e">
        <f>+'[1]Detalle Mes'!#REF!</f>
        <v>#REF!</v>
      </c>
      <c r="D325" s="28" t="s">
        <v>41</v>
      </c>
      <c r="F325" s="30" t="s">
        <v>71</v>
      </c>
      <c r="G325" s="30" t="str">
        <f>+'[1]Detalle Mes'!C290</f>
        <v>Cautin 220</v>
      </c>
      <c r="H325" s="31" t="e">
        <f>+'[1]Detalle Mes'!#REF!</f>
        <v>#REF!</v>
      </c>
      <c r="I325" s="32" t="e">
        <f>+'[1]Detalle Mes'!#REF!</f>
        <v>#REF!</v>
      </c>
      <c r="J325" s="32" t="str">
        <f>+'[1]Detalle Mes'!D290</f>
        <v>BS4C</v>
      </c>
      <c r="K325" s="32" t="e">
        <f>+'[1]Detalle Mes'!#REF!</f>
        <v>#REF!</v>
      </c>
      <c r="L325" s="32" t="e">
        <f>+'[1]Detalle Mes'!#REF!</f>
        <v>#REF!</v>
      </c>
      <c r="M325" s="32" t="e">
        <f>+'[1]Detalle Mes'!#REF!</f>
        <v>#REF!</v>
      </c>
      <c r="N325" s="33" t="e">
        <f>+'[1]Detalle Mes'!#REF!</f>
        <v>#REF!</v>
      </c>
      <c r="O325" s="33" t="e">
        <f>+'[1]Detalle Mes'!#REF!</f>
        <v>#REF!</v>
      </c>
      <c r="P325" s="33" t="e">
        <f>+'[1]Detalle Mes'!#REF!</f>
        <v>#REF!</v>
      </c>
      <c r="Q325" s="33" t="e">
        <f>+'[1]Detalle Mes'!#REF!</f>
        <v>#REF!</v>
      </c>
      <c r="R325" s="33" t="e">
        <f>+'[1]Detalle Mes'!#REF!</f>
        <v>#REF!</v>
      </c>
      <c r="S325" s="33" t="e">
        <f>+'[1]Detalle Mes'!#REF!</f>
        <v>#REF!</v>
      </c>
      <c r="T325" s="31"/>
    </row>
    <row r="326" spans="1:20" x14ac:dyDescent="0.3">
      <c r="A326" s="28" t="str">
        <f>+'[1]Detalle Mes'!B291</f>
        <v>CGE Distribución</v>
      </c>
      <c r="B326" s="29">
        <v>0</v>
      </c>
      <c r="C326" s="28" t="e">
        <f>+'[1]Detalle Mes'!#REF!</f>
        <v>#REF!</v>
      </c>
      <c r="D326" s="28" t="s">
        <v>41</v>
      </c>
      <c r="F326" s="30" t="s">
        <v>71</v>
      </c>
      <c r="G326" s="30" t="str">
        <f>+'[1]Detalle Mes'!C291</f>
        <v>Chena 220</v>
      </c>
      <c r="H326" s="31" t="e">
        <f>+'[1]Detalle Mes'!#REF!</f>
        <v>#REF!</v>
      </c>
      <c r="I326" s="32" t="e">
        <f>+'[1]Detalle Mes'!#REF!</f>
        <v>#REF!</v>
      </c>
      <c r="J326" s="32" t="str">
        <f>+'[1]Detalle Mes'!D291</f>
        <v>BS4C</v>
      </c>
      <c r="K326" s="32" t="e">
        <f>+'[1]Detalle Mes'!#REF!</f>
        <v>#REF!</v>
      </c>
      <c r="L326" s="32" t="e">
        <f>+'[1]Detalle Mes'!#REF!</f>
        <v>#REF!</v>
      </c>
      <c r="M326" s="32" t="e">
        <f>+'[1]Detalle Mes'!#REF!</f>
        <v>#REF!</v>
      </c>
      <c r="N326" s="33" t="e">
        <f>+'[1]Detalle Mes'!#REF!</f>
        <v>#REF!</v>
      </c>
      <c r="O326" s="33" t="e">
        <f>+'[1]Detalle Mes'!#REF!</f>
        <v>#REF!</v>
      </c>
      <c r="P326" s="33" t="e">
        <f>+'[1]Detalle Mes'!#REF!</f>
        <v>#REF!</v>
      </c>
      <c r="Q326" s="33" t="e">
        <f>+'[1]Detalle Mes'!#REF!</f>
        <v>#REF!</v>
      </c>
      <c r="R326" s="33" t="e">
        <f>+'[1]Detalle Mes'!#REF!</f>
        <v>#REF!</v>
      </c>
      <c r="S326" s="33" t="e">
        <f>+'[1]Detalle Mes'!#REF!</f>
        <v>#REF!</v>
      </c>
      <c r="T326" s="31"/>
    </row>
    <row r="327" spans="1:20" x14ac:dyDescent="0.3">
      <c r="A327" s="28" t="str">
        <f>+'[1]Detalle Mes'!B292</f>
        <v>CGE Distribución</v>
      </c>
      <c r="B327" s="29">
        <v>0</v>
      </c>
      <c r="C327" s="28" t="e">
        <f>+'[1]Detalle Mes'!#REF!</f>
        <v>#REF!</v>
      </c>
      <c r="D327" s="28" t="s">
        <v>41</v>
      </c>
      <c r="F327" s="30" t="s">
        <v>71</v>
      </c>
      <c r="G327" s="30" t="str">
        <f>+'[1]Detalle Mes'!C292</f>
        <v>Alto Melipilla 220</v>
      </c>
      <c r="H327" s="31" t="e">
        <f>+'[1]Detalle Mes'!#REF!</f>
        <v>#REF!</v>
      </c>
      <c r="I327" s="32" t="e">
        <f>+'[1]Detalle Mes'!#REF!</f>
        <v>#REF!</v>
      </c>
      <c r="J327" s="32" t="str">
        <f>+'[1]Detalle Mes'!D292</f>
        <v>BS4C</v>
      </c>
      <c r="K327" s="32" t="e">
        <f>+'[1]Detalle Mes'!#REF!</f>
        <v>#REF!</v>
      </c>
      <c r="L327" s="32" t="e">
        <f>+'[1]Detalle Mes'!#REF!</f>
        <v>#REF!</v>
      </c>
      <c r="M327" s="32" t="e">
        <f>+'[1]Detalle Mes'!#REF!</f>
        <v>#REF!</v>
      </c>
      <c r="N327" s="33" t="e">
        <f>+'[1]Detalle Mes'!#REF!</f>
        <v>#REF!</v>
      </c>
      <c r="O327" s="33" t="e">
        <f>+'[1]Detalle Mes'!#REF!</f>
        <v>#REF!</v>
      </c>
      <c r="P327" s="33" t="e">
        <f>+'[1]Detalle Mes'!#REF!</f>
        <v>#REF!</v>
      </c>
      <c r="Q327" s="33" t="e">
        <f>+'[1]Detalle Mes'!#REF!</f>
        <v>#REF!</v>
      </c>
      <c r="R327" s="33" t="e">
        <f>+'[1]Detalle Mes'!#REF!</f>
        <v>#REF!</v>
      </c>
      <c r="S327" s="33" t="e">
        <f>+'[1]Detalle Mes'!#REF!</f>
        <v>#REF!</v>
      </c>
      <c r="T327" s="31"/>
    </row>
    <row r="328" spans="1:20" x14ac:dyDescent="0.3">
      <c r="A328" s="28" t="str">
        <f>+'[1]Detalle Mes'!B293</f>
        <v>CGE Distribución</v>
      </c>
      <c r="B328" s="29">
        <v>0</v>
      </c>
      <c r="C328" s="28" t="e">
        <f>+'[1]Detalle Mes'!#REF!</f>
        <v>#REF!</v>
      </c>
      <c r="D328" s="28" t="s">
        <v>41</v>
      </c>
      <c r="F328" s="30" t="s">
        <v>71</v>
      </c>
      <c r="G328" s="30" t="str">
        <f>+'[1]Detalle Mes'!C293</f>
        <v>Lagunillas 220</v>
      </c>
      <c r="H328" s="31" t="e">
        <f>+'[1]Detalle Mes'!#REF!</f>
        <v>#REF!</v>
      </c>
      <c r="I328" s="32" t="e">
        <f>+'[1]Detalle Mes'!#REF!</f>
        <v>#REF!</v>
      </c>
      <c r="J328" s="32" t="str">
        <f>+'[1]Detalle Mes'!D293</f>
        <v>BS4C</v>
      </c>
      <c r="K328" s="32" t="e">
        <f>+'[1]Detalle Mes'!#REF!</f>
        <v>#REF!</v>
      </c>
      <c r="L328" s="32" t="e">
        <f>+'[1]Detalle Mes'!#REF!</f>
        <v>#REF!</v>
      </c>
      <c r="M328" s="32" t="e">
        <f>+'[1]Detalle Mes'!#REF!</f>
        <v>#REF!</v>
      </c>
      <c r="N328" s="33" t="e">
        <f>+'[1]Detalle Mes'!#REF!</f>
        <v>#REF!</v>
      </c>
      <c r="O328" s="33" t="e">
        <f>+'[1]Detalle Mes'!#REF!</f>
        <v>#REF!</v>
      </c>
      <c r="P328" s="33" t="e">
        <f>+'[1]Detalle Mes'!#REF!</f>
        <v>#REF!</v>
      </c>
      <c r="Q328" s="33" t="e">
        <f>+'[1]Detalle Mes'!#REF!</f>
        <v>#REF!</v>
      </c>
      <c r="R328" s="33" t="e">
        <f>+'[1]Detalle Mes'!#REF!</f>
        <v>#REF!</v>
      </c>
      <c r="S328" s="33" t="e">
        <f>+'[1]Detalle Mes'!#REF!</f>
        <v>#REF!</v>
      </c>
      <c r="T328" s="31"/>
    </row>
    <row r="329" spans="1:20" x14ac:dyDescent="0.3">
      <c r="A329" s="28" t="str">
        <f>+'[1]Detalle Mes'!B294</f>
        <v>CGE Distribución</v>
      </c>
      <c r="B329" s="29">
        <v>0</v>
      </c>
      <c r="C329" s="28" t="e">
        <f>+'[1]Detalle Mes'!#REF!</f>
        <v>#REF!</v>
      </c>
      <c r="D329" s="28" t="s">
        <v>41</v>
      </c>
      <c r="F329" s="30" t="s">
        <v>71</v>
      </c>
      <c r="G329" s="30" t="str">
        <f>+'[1]Detalle Mes'!C294</f>
        <v>Alto Jahuel 220</v>
      </c>
      <c r="H329" s="31" t="e">
        <f>+'[1]Detalle Mes'!#REF!</f>
        <v>#REF!</v>
      </c>
      <c r="I329" s="32" t="e">
        <f>+'[1]Detalle Mes'!#REF!</f>
        <v>#REF!</v>
      </c>
      <c r="J329" s="32" t="str">
        <f>+'[1]Detalle Mes'!D294</f>
        <v>BS4C</v>
      </c>
      <c r="K329" s="32" t="e">
        <f>+'[1]Detalle Mes'!#REF!</f>
        <v>#REF!</v>
      </c>
      <c r="L329" s="32" t="e">
        <f>+'[1]Detalle Mes'!#REF!</f>
        <v>#REF!</v>
      </c>
      <c r="M329" s="32" t="e">
        <f>+'[1]Detalle Mes'!#REF!</f>
        <v>#REF!</v>
      </c>
      <c r="N329" s="33" t="e">
        <f>+'[1]Detalle Mes'!#REF!</f>
        <v>#REF!</v>
      </c>
      <c r="O329" s="33" t="e">
        <f>+'[1]Detalle Mes'!#REF!</f>
        <v>#REF!</v>
      </c>
      <c r="P329" s="33" t="e">
        <f>+'[1]Detalle Mes'!#REF!</f>
        <v>#REF!</v>
      </c>
      <c r="Q329" s="33" t="e">
        <f>+'[1]Detalle Mes'!#REF!</f>
        <v>#REF!</v>
      </c>
      <c r="R329" s="33" t="e">
        <f>+'[1]Detalle Mes'!#REF!</f>
        <v>#REF!</v>
      </c>
      <c r="S329" s="33" t="e">
        <f>+'[1]Detalle Mes'!#REF!</f>
        <v>#REF!</v>
      </c>
      <c r="T329" s="31"/>
    </row>
    <row r="330" spans="1:20" x14ac:dyDescent="0.3">
      <c r="A330" s="28" t="str">
        <f>+'[1]Detalle Mes'!B295</f>
        <v>CGE Distribución</v>
      </c>
      <c r="B330" s="29">
        <v>0</v>
      </c>
      <c r="C330" s="28" t="e">
        <f>+'[1]Detalle Mes'!#REF!</f>
        <v>#REF!</v>
      </c>
      <c r="D330" s="28" t="s">
        <v>41</v>
      </c>
      <c r="F330" s="30" t="s">
        <v>71</v>
      </c>
      <c r="G330" s="30" t="str">
        <f>+'[1]Detalle Mes'!C295</f>
        <v>Cerro Navia 220</v>
      </c>
      <c r="H330" s="31" t="e">
        <f>+'[1]Detalle Mes'!#REF!</f>
        <v>#REF!</v>
      </c>
      <c r="I330" s="32" t="e">
        <f>+'[1]Detalle Mes'!#REF!</f>
        <v>#REF!</v>
      </c>
      <c r="J330" s="32" t="str">
        <f>+'[1]Detalle Mes'!D295</f>
        <v>BS4C</v>
      </c>
      <c r="K330" s="32" t="e">
        <f>+'[1]Detalle Mes'!#REF!</f>
        <v>#REF!</v>
      </c>
      <c r="L330" s="32" t="e">
        <f>+'[1]Detalle Mes'!#REF!</f>
        <v>#REF!</v>
      </c>
      <c r="M330" s="32" t="e">
        <f>+'[1]Detalle Mes'!#REF!</f>
        <v>#REF!</v>
      </c>
      <c r="N330" s="33" t="e">
        <f>+'[1]Detalle Mes'!#REF!</f>
        <v>#REF!</v>
      </c>
      <c r="O330" s="33" t="e">
        <f>+'[1]Detalle Mes'!#REF!</f>
        <v>#REF!</v>
      </c>
      <c r="P330" s="33" t="e">
        <f>+'[1]Detalle Mes'!#REF!</f>
        <v>#REF!</v>
      </c>
      <c r="Q330" s="33" t="e">
        <f>+'[1]Detalle Mes'!#REF!</f>
        <v>#REF!</v>
      </c>
      <c r="R330" s="33" t="e">
        <f>+'[1]Detalle Mes'!#REF!</f>
        <v>#REF!</v>
      </c>
      <c r="S330" s="33" t="e">
        <f>+'[1]Detalle Mes'!#REF!</f>
        <v>#REF!</v>
      </c>
      <c r="T330" s="31"/>
    </row>
    <row r="331" spans="1:20" x14ac:dyDescent="0.3">
      <c r="A331" s="28" t="str">
        <f>+'[1]Detalle Mes'!B296</f>
        <v>CGE Distribución</v>
      </c>
      <c r="B331" s="29">
        <v>0</v>
      </c>
      <c r="C331" s="28" t="e">
        <f>+'[1]Detalle Mes'!#REF!</f>
        <v>#REF!</v>
      </c>
      <c r="D331" s="28" t="s">
        <v>41</v>
      </c>
      <c r="F331" s="30" t="s">
        <v>71</v>
      </c>
      <c r="G331" s="30" t="str">
        <f>+'[1]Detalle Mes'!C296</f>
        <v>Charrua 220</v>
      </c>
      <c r="H331" s="31" t="e">
        <f>+'[1]Detalle Mes'!#REF!</f>
        <v>#REF!</v>
      </c>
      <c r="I331" s="32" t="e">
        <f>+'[1]Detalle Mes'!#REF!</f>
        <v>#REF!</v>
      </c>
      <c r="J331" s="32" t="str">
        <f>+'[1]Detalle Mes'!D296</f>
        <v>BS4C</v>
      </c>
      <c r="K331" s="32" t="e">
        <f>+'[1]Detalle Mes'!#REF!</f>
        <v>#REF!</v>
      </c>
      <c r="L331" s="32" t="e">
        <f>+'[1]Detalle Mes'!#REF!</f>
        <v>#REF!</v>
      </c>
      <c r="M331" s="32" t="e">
        <f>+'[1]Detalle Mes'!#REF!</f>
        <v>#REF!</v>
      </c>
      <c r="N331" s="33" t="e">
        <f>+'[1]Detalle Mes'!#REF!</f>
        <v>#REF!</v>
      </c>
      <c r="O331" s="33" t="e">
        <f>+'[1]Detalle Mes'!#REF!</f>
        <v>#REF!</v>
      </c>
      <c r="P331" s="33" t="e">
        <f>+'[1]Detalle Mes'!#REF!</f>
        <v>#REF!</v>
      </c>
      <c r="Q331" s="33" t="e">
        <f>+'[1]Detalle Mes'!#REF!</f>
        <v>#REF!</v>
      </c>
      <c r="R331" s="33" t="e">
        <f>+'[1]Detalle Mes'!#REF!</f>
        <v>#REF!</v>
      </c>
      <c r="S331" s="33" t="e">
        <f>+'[1]Detalle Mes'!#REF!</f>
        <v>#REF!</v>
      </c>
      <c r="T331" s="34"/>
    </row>
    <row r="332" spans="1:20" x14ac:dyDescent="0.3">
      <c r="A332" s="28" t="str">
        <f>+'[1]Detalle Mes'!B297</f>
        <v>CGE Distribución</v>
      </c>
      <c r="B332" s="29">
        <v>0</v>
      </c>
      <c r="C332" s="28" t="e">
        <f>+'[1]Detalle Mes'!#REF!</f>
        <v>#REF!</v>
      </c>
      <c r="D332" s="28" t="s">
        <v>41</v>
      </c>
      <c r="F332" s="30" t="s">
        <v>71</v>
      </c>
      <c r="G332" s="30" t="str">
        <f>+'[1]Detalle Mes'!C297</f>
        <v>Polpaico 220</v>
      </c>
      <c r="H332" s="31" t="e">
        <f>+'[1]Detalle Mes'!#REF!</f>
        <v>#REF!</v>
      </c>
      <c r="I332" s="32" t="e">
        <f>+'[1]Detalle Mes'!#REF!</f>
        <v>#REF!</v>
      </c>
      <c r="J332" s="32" t="str">
        <f>+'[1]Detalle Mes'!D297</f>
        <v>BS4C</v>
      </c>
      <c r="K332" s="32" t="e">
        <f>+'[1]Detalle Mes'!#REF!</f>
        <v>#REF!</v>
      </c>
      <c r="L332" s="32" t="e">
        <f>+'[1]Detalle Mes'!#REF!</f>
        <v>#REF!</v>
      </c>
      <c r="M332" s="32" t="e">
        <f>+'[1]Detalle Mes'!#REF!</f>
        <v>#REF!</v>
      </c>
      <c r="N332" s="33" t="e">
        <f>+'[1]Detalle Mes'!#REF!</f>
        <v>#REF!</v>
      </c>
      <c r="O332" s="33" t="e">
        <f>+'[1]Detalle Mes'!#REF!</f>
        <v>#REF!</v>
      </c>
      <c r="P332" s="33" t="e">
        <f>+'[1]Detalle Mes'!#REF!</f>
        <v>#REF!</v>
      </c>
      <c r="Q332" s="33" t="e">
        <f>+'[1]Detalle Mes'!#REF!</f>
        <v>#REF!</v>
      </c>
      <c r="R332" s="33" t="e">
        <f>+'[1]Detalle Mes'!#REF!</f>
        <v>#REF!</v>
      </c>
      <c r="S332" s="33" t="e">
        <f>+'[1]Detalle Mes'!#REF!</f>
        <v>#REF!</v>
      </c>
      <c r="T332" s="34"/>
    </row>
    <row r="333" spans="1:20" x14ac:dyDescent="0.3">
      <c r="A333" s="28" t="str">
        <f>+'[1]Detalle Mes'!B298</f>
        <v>CGE Distribución</v>
      </c>
      <c r="B333" s="29">
        <v>0</v>
      </c>
      <c r="C333" s="28" t="e">
        <f>+'[1]Detalle Mes'!#REF!</f>
        <v>#REF!</v>
      </c>
      <c r="D333" s="28" t="s">
        <v>41</v>
      </c>
      <c r="F333" s="30" t="s">
        <v>71</v>
      </c>
      <c r="G333" s="30" t="str">
        <f>+'[1]Detalle Mes'!C298</f>
        <v>Quillota 220</v>
      </c>
      <c r="H333" s="31" t="e">
        <f>+'[1]Detalle Mes'!#REF!</f>
        <v>#REF!</v>
      </c>
      <c r="I333" s="32" t="e">
        <f>+'[1]Detalle Mes'!#REF!</f>
        <v>#REF!</v>
      </c>
      <c r="J333" s="32" t="str">
        <f>+'[1]Detalle Mes'!D298</f>
        <v>BS4C</v>
      </c>
      <c r="K333" s="32" t="e">
        <f>+'[1]Detalle Mes'!#REF!</f>
        <v>#REF!</v>
      </c>
      <c r="L333" s="32" t="e">
        <f>+'[1]Detalle Mes'!#REF!</f>
        <v>#REF!</v>
      </c>
      <c r="M333" s="32" t="e">
        <f>+'[1]Detalle Mes'!#REF!</f>
        <v>#REF!</v>
      </c>
      <c r="N333" s="33" t="e">
        <f>+'[1]Detalle Mes'!#REF!</f>
        <v>#REF!</v>
      </c>
      <c r="O333" s="33" t="e">
        <f>+'[1]Detalle Mes'!#REF!</f>
        <v>#REF!</v>
      </c>
      <c r="P333" s="33" t="e">
        <f>+'[1]Detalle Mes'!#REF!</f>
        <v>#REF!</v>
      </c>
      <c r="Q333" s="33" t="e">
        <f>+'[1]Detalle Mes'!#REF!</f>
        <v>#REF!</v>
      </c>
      <c r="R333" s="33" t="e">
        <f>+'[1]Detalle Mes'!#REF!</f>
        <v>#REF!</v>
      </c>
      <c r="S333" s="33" t="e">
        <f>+'[1]Detalle Mes'!#REF!</f>
        <v>#REF!</v>
      </c>
      <c r="T333" s="34"/>
    </row>
    <row r="334" spans="1:20" x14ac:dyDescent="0.3">
      <c r="A334" s="28" t="str">
        <f>+'[1]Detalle Mes'!B299</f>
        <v>CGE Distribución</v>
      </c>
      <c r="B334" s="29">
        <v>0</v>
      </c>
      <c r="C334" s="28" t="e">
        <f>+'[1]Detalle Mes'!#REF!</f>
        <v>#REF!</v>
      </c>
      <c r="D334" s="28" t="s">
        <v>41</v>
      </c>
      <c r="F334" s="30" t="s">
        <v>71</v>
      </c>
      <c r="G334" s="30" t="str">
        <f>+'[1]Detalle Mes'!C299</f>
        <v>Itahue 220</v>
      </c>
      <c r="H334" s="31" t="e">
        <f>+'[1]Detalle Mes'!#REF!</f>
        <v>#REF!</v>
      </c>
      <c r="I334" s="32" t="e">
        <f>+'[1]Detalle Mes'!#REF!</f>
        <v>#REF!</v>
      </c>
      <c r="J334" s="32" t="str">
        <f>+'[1]Detalle Mes'!D299</f>
        <v>BS4C</v>
      </c>
      <c r="K334" s="32" t="e">
        <f>+'[1]Detalle Mes'!#REF!</f>
        <v>#REF!</v>
      </c>
      <c r="L334" s="32" t="e">
        <f>+'[1]Detalle Mes'!#REF!</f>
        <v>#REF!</v>
      </c>
      <c r="M334" s="32" t="e">
        <f>+'[1]Detalle Mes'!#REF!</f>
        <v>#REF!</v>
      </c>
      <c r="N334" s="33" t="e">
        <f>+'[1]Detalle Mes'!#REF!</f>
        <v>#REF!</v>
      </c>
      <c r="O334" s="33" t="e">
        <f>+'[1]Detalle Mes'!#REF!</f>
        <v>#REF!</v>
      </c>
      <c r="P334" s="33" t="e">
        <f>+'[1]Detalle Mes'!#REF!</f>
        <v>#REF!</v>
      </c>
      <c r="Q334" s="33" t="e">
        <f>+'[1]Detalle Mes'!#REF!</f>
        <v>#REF!</v>
      </c>
      <c r="R334" s="33" t="e">
        <f>+'[1]Detalle Mes'!#REF!</f>
        <v>#REF!</v>
      </c>
      <c r="S334" s="33" t="e">
        <f>+'[1]Detalle Mes'!#REF!</f>
        <v>#REF!</v>
      </c>
      <c r="T334" s="34"/>
    </row>
    <row r="335" spans="1:20" x14ac:dyDescent="0.3">
      <c r="A335" s="28" t="str">
        <f>+'[1]Detalle Mes'!B300</f>
        <v>CGE Distribución</v>
      </c>
      <c r="B335" s="29">
        <v>0</v>
      </c>
      <c r="C335" s="28" t="e">
        <f>+'[1]Detalle Mes'!#REF!</f>
        <v>#REF!</v>
      </c>
      <c r="D335" s="28" t="s">
        <v>41</v>
      </c>
      <c r="F335" s="30" t="s">
        <v>71</v>
      </c>
      <c r="G335" s="30" t="str">
        <f>+'[1]Detalle Mes'!C300</f>
        <v>Rapel 220</v>
      </c>
      <c r="H335" s="31" t="e">
        <f>+'[1]Detalle Mes'!#REF!</f>
        <v>#REF!</v>
      </c>
      <c r="I335" s="32" t="e">
        <f>+'[1]Detalle Mes'!#REF!</f>
        <v>#REF!</v>
      </c>
      <c r="J335" s="32" t="str">
        <f>+'[1]Detalle Mes'!D300</f>
        <v>BS4C</v>
      </c>
      <c r="K335" s="32" t="e">
        <f>+'[1]Detalle Mes'!#REF!</f>
        <v>#REF!</v>
      </c>
      <c r="L335" s="32" t="e">
        <f>+'[1]Detalle Mes'!#REF!</f>
        <v>#REF!</v>
      </c>
      <c r="M335" s="32" t="e">
        <f>+'[1]Detalle Mes'!#REF!</f>
        <v>#REF!</v>
      </c>
      <c r="N335" s="33" t="e">
        <f>+'[1]Detalle Mes'!#REF!</f>
        <v>#REF!</v>
      </c>
      <c r="O335" s="33" t="e">
        <f>+'[1]Detalle Mes'!#REF!</f>
        <v>#REF!</v>
      </c>
      <c r="P335" s="33" t="e">
        <f>+'[1]Detalle Mes'!#REF!</f>
        <v>#REF!</v>
      </c>
      <c r="Q335" s="33" t="e">
        <f>+'[1]Detalle Mes'!#REF!</f>
        <v>#REF!</v>
      </c>
      <c r="R335" s="33" t="e">
        <f>+'[1]Detalle Mes'!#REF!</f>
        <v>#REF!</v>
      </c>
      <c r="S335" s="33" t="e">
        <f>+'[1]Detalle Mes'!#REF!</f>
        <v>#REF!</v>
      </c>
      <c r="T335" s="34"/>
    </row>
    <row r="336" spans="1:20" x14ac:dyDescent="0.3">
      <c r="A336" s="28" t="str">
        <f>+'[1]Detalle Mes'!B301</f>
        <v>CGE Distribución</v>
      </c>
      <c r="B336" s="29">
        <v>0</v>
      </c>
      <c r="C336" s="28" t="e">
        <f>+'[1]Detalle Mes'!#REF!</f>
        <v>#REF!</v>
      </c>
      <c r="D336" s="28" t="s">
        <v>41</v>
      </c>
      <c r="F336" s="30" t="s">
        <v>71</v>
      </c>
      <c r="G336" s="30" t="str">
        <f>+'[1]Detalle Mes'!C301</f>
        <v>Chena 220</v>
      </c>
      <c r="H336" s="31" t="e">
        <f>+'[1]Detalle Mes'!#REF!</f>
        <v>#REF!</v>
      </c>
      <c r="I336" s="32" t="e">
        <f>+'[1]Detalle Mes'!#REF!</f>
        <v>#REF!</v>
      </c>
      <c r="J336" s="32" t="str">
        <f>+'[1]Detalle Mes'!D301</f>
        <v>BS4C</v>
      </c>
      <c r="K336" s="32" t="e">
        <f>+'[1]Detalle Mes'!#REF!</f>
        <v>#REF!</v>
      </c>
      <c r="L336" s="32" t="e">
        <f>+'[1]Detalle Mes'!#REF!</f>
        <v>#REF!</v>
      </c>
      <c r="M336" s="32" t="e">
        <f>+'[1]Detalle Mes'!#REF!</f>
        <v>#REF!</v>
      </c>
      <c r="N336" s="33" t="e">
        <f>+'[1]Detalle Mes'!#REF!</f>
        <v>#REF!</v>
      </c>
      <c r="O336" s="33" t="e">
        <f>+'[1]Detalle Mes'!#REF!</f>
        <v>#REF!</v>
      </c>
      <c r="P336" s="33" t="e">
        <f>+'[1]Detalle Mes'!#REF!</f>
        <v>#REF!</v>
      </c>
      <c r="Q336" s="33" t="e">
        <f>+'[1]Detalle Mes'!#REF!</f>
        <v>#REF!</v>
      </c>
      <c r="R336" s="33" t="e">
        <f>+'[1]Detalle Mes'!#REF!</f>
        <v>#REF!</v>
      </c>
      <c r="S336" s="33" t="e">
        <f>+'[1]Detalle Mes'!#REF!</f>
        <v>#REF!</v>
      </c>
      <c r="T336" s="34"/>
    </row>
    <row r="337" spans="1:20" x14ac:dyDescent="0.3">
      <c r="A337" s="28" t="str">
        <f>+'[1]Detalle Mes'!B302</f>
        <v>CGE Distribución</v>
      </c>
      <c r="B337" s="29">
        <v>0</v>
      </c>
      <c r="C337" s="28" t="e">
        <f>+'[1]Detalle Mes'!#REF!</f>
        <v>#REF!</v>
      </c>
      <c r="D337" s="28" t="s">
        <v>41</v>
      </c>
      <c r="F337" s="30" t="s">
        <v>71</v>
      </c>
      <c r="G337" s="30" t="str">
        <f>+'[1]Detalle Mes'!C302</f>
        <v>Alto Melipilla 220</v>
      </c>
      <c r="H337" s="31" t="e">
        <f>+'[1]Detalle Mes'!#REF!</f>
        <v>#REF!</v>
      </c>
      <c r="I337" s="32" t="e">
        <f>+'[1]Detalle Mes'!#REF!</f>
        <v>#REF!</v>
      </c>
      <c r="J337" s="32" t="str">
        <f>+'[1]Detalle Mes'!D302</f>
        <v>BS4C</v>
      </c>
      <c r="K337" s="32" t="e">
        <f>+'[1]Detalle Mes'!#REF!</f>
        <v>#REF!</v>
      </c>
      <c r="L337" s="32" t="e">
        <f>+'[1]Detalle Mes'!#REF!</f>
        <v>#REF!</v>
      </c>
      <c r="M337" s="32" t="e">
        <f>+'[1]Detalle Mes'!#REF!</f>
        <v>#REF!</v>
      </c>
      <c r="N337" s="33" t="e">
        <f>+'[1]Detalle Mes'!#REF!</f>
        <v>#REF!</v>
      </c>
      <c r="O337" s="33" t="e">
        <f>+'[1]Detalle Mes'!#REF!</f>
        <v>#REF!</v>
      </c>
      <c r="P337" s="33" t="e">
        <f>+'[1]Detalle Mes'!#REF!</f>
        <v>#REF!</v>
      </c>
      <c r="Q337" s="33" t="e">
        <f>+'[1]Detalle Mes'!#REF!</f>
        <v>#REF!</v>
      </c>
      <c r="R337" s="33" t="e">
        <f>+'[1]Detalle Mes'!#REF!</f>
        <v>#REF!</v>
      </c>
      <c r="S337" s="33" t="e">
        <f>+'[1]Detalle Mes'!#REF!</f>
        <v>#REF!</v>
      </c>
      <c r="T337" s="34"/>
    </row>
    <row r="338" spans="1:20" x14ac:dyDescent="0.3">
      <c r="A338" s="28" t="str">
        <f>+'[1]Detalle Mes'!B303</f>
        <v>CODINER</v>
      </c>
      <c r="B338" s="29">
        <v>5410</v>
      </c>
      <c r="C338" s="28" t="e">
        <f>+'[1]Detalle Mes'!#REF!</f>
        <v>#REF!</v>
      </c>
      <c r="D338" s="28" t="s">
        <v>41</v>
      </c>
      <c r="E338" s="28" t="str">
        <f>VLOOKUP(A338,'[1]Codigos CNE'!$G$4:$H$32,2,0)</f>
        <v>CODINER</v>
      </c>
      <c r="F338" s="30" t="s">
        <v>72</v>
      </c>
      <c r="G338" s="30" t="str">
        <f>+'[1]Detalle Mes'!C303</f>
        <v>Charrua 220</v>
      </c>
      <c r="H338" s="31" t="e">
        <f>+'[1]Detalle Mes'!#REF!</f>
        <v>#REF!</v>
      </c>
      <c r="I338" s="32" t="e">
        <f>+'[1]Detalle Mes'!#REF!</f>
        <v>#REF!</v>
      </c>
      <c r="J338" s="32" t="str">
        <f>+'[1]Detalle Mes'!D303</f>
        <v>BS4A</v>
      </c>
      <c r="K338" s="32" t="e">
        <f>+'[1]Detalle Mes'!#REF!</f>
        <v>#REF!</v>
      </c>
      <c r="L338" s="32" t="e">
        <f>+'[1]Detalle Mes'!#REF!</f>
        <v>#REF!</v>
      </c>
      <c r="M338" s="32" t="str">
        <f>VLOOKUP(G338,'[1]Codigos CNE'!$C$3:$D$1695,2,0)</f>
        <v>SIC-0173</v>
      </c>
      <c r="N338" s="33" t="e">
        <f>+'[1]Detalle Mes'!#REF!</f>
        <v>#REF!</v>
      </c>
      <c r="O338" s="33" t="e">
        <f>+'[1]Detalle Mes'!#REF!</f>
        <v>#REF!</v>
      </c>
      <c r="P338" s="33" t="e">
        <f>+'[1]Detalle Mes'!#REF!</f>
        <v>#REF!</v>
      </c>
      <c r="Q338" s="33" t="e">
        <f>+'[1]Detalle Mes'!#REF!</f>
        <v>#REF!</v>
      </c>
      <c r="R338" s="33" t="e">
        <f>+'[1]Detalle Mes'!#REF!</f>
        <v>#REF!</v>
      </c>
      <c r="S338" s="33" t="e">
        <f>+'[1]Detalle Mes'!#REF!</f>
        <v>#REF!</v>
      </c>
      <c r="T338" s="34"/>
    </row>
    <row r="339" spans="1:20" x14ac:dyDescent="0.3">
      <c r="A339" s="28" t="str">
        <f>+'[1]Detalle Mes'!B304</f>
        <v>CODINER</v>
      </c>
      <c r="B339" s="29">
        <v>5410</v>
      </c>
      <c r="C339" s="28" t="e">
        <f>+'[1]Detalle Mes'!#REF!</f>
        <v>#REF!</v>
      </c>
      <c r="D339" s="28" t="s">
        <v>41</v>
      </c>
      <c r="E339" s="28" t="str">
        <f>VLOOKUP(A339,'[1]Codigos CNE'!$G$4:$H$32,2,0)</f>
        <v>CODINER</v>
      </c>
      <c r="F339" s="30" t="s">
        <v>72</v>
      </c>
      <c r="G339" s="30" t="str">
        <f>+'[1]Detalle Mes'!C304</f>
        <v>Temuco 220</v>
      </c>
      <c r="H339" s="31" t="e">
        <f>+'[1]Detalle Mes'!#REF!</f>
        <v>#REF!</v>
      </c>
      <c r="I339" s="32" t="e">
        <f>+'[1]Detalle Mes'!#REF!</f>
        <v>#REF!</v>
      </c>
      <c r="J339" s="32" t="str">
        <f>+'[1]Detalle Mes'!D304</f>
        <v>BS4A</v>
      </c>
      <c r="K339" s="32" t="e">
        <f>+'[1]Detalle Mes'!#REF!</f>
        <v>#REF!</v>
      </c>
      <c r="L339" s="32" t="e">
        <f>+'[1]Detalle Mes'!#REF!</f>
        <v>#REF!</v>
      </c>
      <c r="M339" s="32" t="str">
        <f>VLOOKUP(G339,'[1]Codigos CNE'!$C$3:$D$1695,2,0)</f>
        <v>SIC-1158</v>
      </c>
      <c r="N339" s="33" t="e">
        <f>+'[1]Detalle Mes'!#REF!</f>
        <v>#REF!</v>
      </c>
      <c r="O339" s="33" t="e">
        <f>+'[1]Detalle Mes'!#REF!</f>
        <v>#REF!</v>
      </c>
      <c r="P339" s="33" t="e">
        <f>+'[1]Detalle Mes'!#REF!</f>
        <v>#REF!</v>
      </c>
      <c r="Q339" s="33" t="e">
        <f>+'[1]Detalle Mes'!#REF!</f>
        <v>#REF!</v>
      </c>
      <c r="R339" s="33" t="e">
        <f>+'[1]Detalle Mes'!#REF!</f>
        <v>#REF!</v>
      </c>
      <c r="S339" s="33" t="e">
        <f>+'[1]Detalle Mes'!#REF!</f>
        <v>#REF!</v>
      </c>
      <c r="T339" s="34"/>
    </row>
    <row r="340" spans="1:20" x14ac:dyDescent="0.3">
      <c r="A340" s="28" t="str">
        <f>+'[1]Detalle Mes'!B305</f>
        <v>CODINER</v>
      </c>
      <c r="B340" s="29">
        <v>5410</v>
      </c>
      <c r="C340" s="28" t="e">
        <f>+'[1]Detalle Mes'!#REF!</f>
        <v>#REF!</v>
      </c>
      <c r="D340" s="28" t="s">
        <v>41</v>
      </c>
      <c r="E340" s="28" t="str">
        <f>VLOOKUP(A340,'[1]Codigos CNE'!$G$4:$H$32,2,0)</f>
        <v>CODINER</v>
      </c>
      <c r="F340" s="30" t="s">
        <v>72</v>
      </c>
      <c r="G340" s="30" t="str">
        <f>+'[1]Detalle Mes'!C305</f>
        <v>Cautin 220</v>
      </c>
      <c r="H340" s="31" t="e">
        <f>+'[1]Detalle Mes'!#REF!</f>
        <v>#REF!</v>
      </c>
      <c r="I340" s="32" t="e">
        <f>+'[1]Detalle Mes'!#REF!</f>
        <v>#REF!</v>
      </c>
      <c r="J340" s="32" t="str">
        <f>+'[1]Detalle Mes'!D305</f>
        <v>BS4A</v>
      </c>
      <c r="K340" s="32" t="e">
        <f>+'[1]Detalle Mes'!#REF!</f>
        <v>#REF!</v>
      </c>
      <c r="L340" s="32" t="e">
        <f>+'[1]Detalle Mes'!#REF!</f>
        <v>#REF!</v>
      </c>
      <c r="M340" s="32" t="str">
        <f>VLOOKUP(G340,'[1]Codigos CNE'!$C$3:$D$1695,2,0)</f>
        <v>SIC-0140</v>
      </c>
      <c r="N340" s="33" t="e">
        <f>+'[1]Detalle Mes'!#REF!</f>
        <v>#REF!</v>
      </c>
      <c r="O340" s="33" t="e">
        <f>+'[1]Detalle Mes'!#REF!</f>
        <v>#REF!</v>
      </c>
      <c r="P340" s="33" t="e">
        <f>+'[1]Detalle Mes'!#REF!</f>
        <v>#REF!</v>
      </c>
      <c r="Q340" s="33" t="e">
        <f>+'[1]Detalle Mes'!#REF!</f>
        <v>#REF!</v>
      </c>
      <c r="R340" s="33" t="e">
        <f>+'[1]Detalle Mes'!#REF!</f>
        <v>#REF!</v>
      </c>
      <c r="S340" s="33" t="e">
        <f>+'[1]Detalle Mes'!#REF!</f>
        <v>#REF!</v>
      </c>
      <c r="T340" s="34"/>
    </row>
    <row r="341" spans="1:20" x14ac:dyDescent="0.3">
      <c r="A341" s="28" t="str">
        <f>+'[1]Detalle Mes'!B306</f>
        <v>CODINER</v>
      </c>
      <c r="B341" s="29">
        <v>5410</v>
      </c>
      <c r="C341" s="28" t="e">
        <f>+'[1]Detalle Mes'!#REF!</f>
        <v>#REF!</v>
      </c>
      <c r="D341" s="28" t="s">
        <v>41</v>
      </c>
      <c r="E341" s="28" t="str">
        <f>VLOOKUP(A341,'[1]Codigos CNE'!$G$4:$H$32,2,0)</f>
        <v>CODINER</v>
      </c>
      <c r="F341" s="30" t="s">
        <v>72</v>
      </c>
      <c r="G341" s="30" t="str">
        <f>+'[1]Detalle Mes'!C306</f>
        <v>Charrua 220</v>
      </c>
      <c r="H341" s="31" t="e">
        <f>+'[1]Detalle Mes'!#REF!</f>
        <v>#REF!</v>
      </c>
      <c r="I341" s="32" t="e">
        <f>+'[1]Detalle Mes'!#REF!</f>
        <v>#REF!</v>
      </c>
      <c r="J341" s="32" t="str">
        <f>+'[1]Detalle Mes'!D306</f>
        <v>BS4B</v>
      </c>
      <c r="K341" s="32" t="e">
        <f>+'[1]Detalle Mes'!#REF!</f>
        <v>#REF!</v>
      </c>
      <c r="L341" s="32" t="e">
        <f>+'[1]Detalle Mes'!#REF!</f>
        <v>#REF!</v>
      </c>
      <c r="M341" s="32" t="str">
        <f>VLOOKUP(G341,'[1]Codigos CNE'!$C$3:$D$1695,2,0)</f>
        <v>SIC-0173</v>
      </c>
      <c r="N341" s="33" t="e">
        <f>+'[1]Detalle Mes'!#REF!</f>
        <v>#REF!</v>
      </c>
      <c r="O341" s="33" t="e">
        <f>+'[1]Detalle Mes'!#REF!</f>
        <v>#REF!</v>
      </c>
      <c r="P341" s="33" t="e">
        <f>+'[1]Detalle Mes'!#REF!</f>
        <v>#REF!</v>
      </c>
      <c r="Q341" s="33" t="e">
        <f>+'[1]Detalle Mes'!#REF!</f>
        <v>#REF!</v>
      </c>
      <c r="R341" s="33" t="e">
        <f>+'[1]Detalle Mes'!#REF!</f>
        <v>#REF!</v>
      </c>
      <c r="S341" s="33" t="e">
        <f>+'[1]Detalle Mes'!#REF!</f>
        <v>#REF!</v>
      </c>
      <c r="T341" s="34"/>
    </row>
    <row r="342" spans="1:20" x14ac:dyDescent="0.3">
      <c r="A342" s="28" t="str">
        <f>+'[1]Detalle Mes'!B307</f>
        <v>CODINER</v>
      </c>
      <c r="B342" s="29">
        <v>5410</v>
      </c>
      <c r="C342" s="28" t="e">
        <f>+'[1]Detalle Mes'!#REF!</f>
        <v>#REF!</v>
      </c>
      <c r="D342" s="28" t="s">
        <v>41</v>
      </c>
      <c r="E342" s="28" t="str">
        <f>VLOOKUP(A342,'[1]Codigos CNE'!$G$4:$H$32,2,0)</f>
        <v>CODINER</v>
      </c>
      <c r="F342" s="30" t="s">
        <v>72</v>
      </c>
      <c r="G342" s="30" t="str">
        <f>+'[1]Detalle Mes'!C307</f>
        <v>Temuco 220</v>
      </c>
      <c r="H342" s="31" t="e">
        <f>+'[1]Detalle Mes'!#REF!</f>
        <v>#REF!</v>
      </c>
      <c r="I342" s="32" t="e">
        <f>+'[1]Detalle Mes'!#REF!</f>
        <v>#REF!</v>
      </c>
      <c r="J342" s="32" t="str">
        <f>+'[1]Detalle Mes'!D307</f>
        <v>BS4B</v>
      </c>
      <c r="K342" s="32" t="e">
        <f>+'[1]Detalle Mes'!#REF!</f>
        <v>#REF!</v>
      </c>
      <c r="L342" s="32" t="e">
        <f>+'[1]Detalle Mes'!#REF!</f>
        <v>#REF!</v>
      </c>
      <c r="M342" s="32" t="str">
        <f>VLOOKUP(G342,'[1]Codigos CNE'!$C$3:$D$1695,2,0)</f>
        <v>SIC-1158</v>
      </c>
      <c r="N342" s="33" t="e">
        <f>+'[1]Detalle Mes'!#REF!</f>
        <v>#REF!</v>
      </c>
      <c r="O342" s="33" t="e">
        <f>+'[1]Detalle Mes'!#REF!</f>
        <v>#REF!</v>
      </c>
      <c r="P342" s="33" t="e">
        <f>+'[1]Detalle Mes'!#REF!</f>
        <v>#REF!</v>
      </c>
      <c r="Q342" s="33" t="e">
        <f>+'[1]Detalle Mes'!#REF!</f>
        <v>#REF!</v>
      </c>
      <c r="R342" s="33" t="e">
        <f>+'[1]Detalle Mes'!#REF!</f>
        <v>#REF!</v>
      </c>
      <c r="S342" s="33" t="e">
        <f>+'[1]Detalle Mes'!#REF!</f>
        <v>#REF!</v>
      </c>
    </row>
    <row r="343" spans="1:20" x14ac:dyDescent="0.3">
      <c r="A343" s="28" t="str">
        <f>+'[1]Detalle Mes'!B308</f>
        <v>CODINER</v>
      </c>
      <c r="B343" s="29">
        <v>5410</v>
      </c>
      <c r="C343" s="28" t="e">
        <f>+'[1]Detalle Mes'!#REF!</f>
        <v>#REF!</v>
      </c>
      <c r="D343" s="28" t="s">
        <v>41</v>
      </c>
      <c r="E343" s="28" t="str">
        <f>VLOOKUP(A343,'[1]Codigos CNE'!$G$4:$H$32,2,0)</f>
        <v>CODINER</v>
      </c>
      <c r="F343" s="30" t="s">
        <v>72</v>
      </c>
      <c r="G343" s="30" t="str">
        <f>+'[1]Detalle Mes'!C308</f>
        <v>Cautin 220</v>
      </c>
      <c r="H343" s="31" t="e">
        <f>+'[1]Detalle Mes'!#REF!</f>
        <v>#REF!</v>
      </c>
      <c r="I343" s="32" t="e">
        <f>+'[1]Detalle Mes'!#REF!</f>
        <v>#REF!</v>
      </c>
      <c r="J343" s="32" t="str">
        <f>+'[1]Detalle Mes'!D308</f>
        <v>BS4B</v>
      </c>
      <c r="K343" s="32" t="e">
        <f>+'[1]Detalle Mes'!#REF!</f>
        <v>#REF!</v>
      </c>
      <c r="L343" s="32" t="e">
        <f>+'[1]Detalle Mes'!#REF!</f>
        <v>#REF!</v>
      </c>
      <c r="M343" s="32" t="str">
        <f>VLOOKUP(G343,'[1]Codigos CNE'!$C$3:$D$1695,2,0)</f>
        <v>SIC-0140</v>
      </c>
      <c r="N343" s="33" t="e">
        <f>+'[1]Detalle Mes'!#REF!</f>
        <v>#REF!</v>
      </c>
      <c r="O343" s="33" t="e">
        <f>+'[1]Detalle Mes'!#REF!</f>
        <v>#REF!</v>
      </c>
      <c r="P343" s="33" t="e">
        <f>+'[1]Detalle Mes'!#REF!</f>
        <v>#REF!</v>
      </c>
      <c r="Q343" s="33" t="e">
        <f>+'[1]Detalle Mes'!#REF!</f>
        <v>#REF!</v>
      </c>
      <c r="R343" s="33" t="e">
        <f>+'[1]Detalle Mes'!#REF!</f>
        <v>#REF!</v>
      </c>
      <c r="S343" s="33" t="e">
        <f>+'[1]Detalle Mes'!#REF!</f>
        <v>#REF!</v>
      </c>
    </row>
    <row r="344" spans="1:20" x14ac:dyDescent="0.3">
      <c r="A344" s="28" t="str">
        <f>+'[1]Detalle Mes'!B309</f>
        <v>CODINER</v>
      </c>
      <c r="B344" s="29">
        <v>5410</v>
      </c>
      <c r="C344" s="28" t="e">
        <f>+'[1]Detalle Mes'!#REF!</f>
        <v>#REF!</v>
      </c>
      <c r="D344" s="28" t="s">
        <v>41</v>
      </c>
      <c r="E344" s="28" t="str">
        <f>VLOOKUP(A344,'[1]Codigos CNE'!$G$4:$H$32,2,0)</f>
        <v>CODINER</v>
      </c>
      <c r="F344" s="30" t="s">
        <v>72</v>
      </c>
      <c r="G344" s="30" t="str">
        <f>+'[1]Detalle Mes'!C309</f>
        <v>Charrua 220</v>
      </c>
      <c r="H344" s="31" t="e">
        <f>+'[1]Detalle Mes'!#REF!</f>
        <v>#REF!</v>
      </c>
      <c r="I344" s="32" t="e">
        <f>+'[1]Detalle Mes'!#REF!</f>
        <v>#REF!</v>
      </c>
      <c r="J344" s="32" t="str">
        <f>+'[1]Detalle Mes'!D309</f>
        <v>BS4C</v>
      </c>
      <c r="K344" s="32" t="e">
        <f>+'[1]Detalle Mes'!#REF!</f>
        <v>#REF!</v>
      </c>
      <c r="L344" s="32" t="e">
        <f>+'[1]Detalle Mes'!#REF!</f>
        <v>#REF!</v>
      </c>
      <c r="M344" s="32" t="str">
        <f>VLOOKUP(G344,'[1]Codigos CNE'!$C$3:$D$1695,2,0)</f>
        <v>SIC-0173</v>
      </c>
      <c r="N344" s="33" t="e">
        <f>+'[1]Detalle Mes'!#REF!</f>
        <v>#REF!</v>
      </c>
      <c r="O344" s="33" t="e">
        <f>+'[1]Detalle Mes'!#REF!</f>
        <v>#REF!</v>
      </c>
      <c r="P344" s="33" t="e">
        <f>+'[1]Detalle Mes'!#REF!</f>
        <v>#REF!</v>
      </c>
      <c r="Q344" s="33" t="e">
        <f>+'[1]Detalle Mes'!#REF!</f>
        <v>#REF!</v>
      </c>
      <c r="R344" s="33" t="e">
        <f>+'[1]Detalle Mes'!#REF!</f>
        <v>#REF!</v>
      </c>
      <c r="S344" s="33" t="e">
        <f>+'[1]Detalle Mes'!#REF!</f>
        <v>#REF!</v>
      </c>
    </row>
    <row r="345" spans="1:20" x14ac:dyDescent="0.3">
      <c r="A345" s="28" t="str">
        <f>+'[1]Detalle Mes'!B310</f>
        <v>CODINER</v>
      </c>
      <c r="B345" s="29">
        <v>5410</v>
      </c>
      <c r="C345" s="28" t="e">
        <f>+'[1]Detalle Mes'!#REF!</f>
        <v>#REF!</v>
      </c>
      <c r="D345" s="28" t="s">
        <v>41</v>
      </c>
      <c r="E345" s="28" t="str">
        <f>VLOOKUP(A345,'[1]Codigos CNE'!$G$4:$H$32,2,0)</f>
        <v>CODINER</v>
      </c>
      <c r="F345" s="30" t="s">
        <v>72</v>
      </c>
      <c r="G345" s="30" t="str">
        <f>+'[1]Detalle Mes'!C310</f>
        <v>Temuco 220</v>
      </c>
      <c r="H345" s="31" t="e">
        <f>+'[1]Detalle Mes'!#REF!</f>
        <v>#REF!</v>
      </c>
      <c r="I345" s="32" t="e">
        <f>+'[1]Detalle Mes'!#REF!</f>
        <v>#REF!</v>
      </c>
      <c r="J345" s="32" t="str">
        <f>+'[1]Detalle Mes'!D310</f>
        <v>BS4C</v>
      </c>
      <c r="K345" s="32" t="e">
        <f>+'[1]Detalle Mes'!#REF!</f>
        <v>#REF!</v>
      </c>
      <c r="L345" s="32" t="e">
        <f>+'[1]Detalle Mes'!#REF!</f>
        <v>#REF!</v>
      </c>
      <c r="M345" s="32" t="str">
        <f>VLOOKUP(G345,'[1]Codigos CNE'!$C$3:$D$1695,2,0)</f>
        <v>SIC-1158</v>
      </c>
      <c r="N345" s="33" t="e">
        <f>+'[1]Detalle Mes'!#REF!</f>
        <v>#REF!</v>
      </c>
      <c r="O345" s="33" t="e">
        <f>+'[1]Detalle Mes'!#REF!</f>
        <v>#REF!</v>
      </c>
      <c r="P345" s="33" t="e">
        <f>+'[1]Detalle Mes'!#REF!</f>
        <v>#REF!</v>
      </c>
      <c r="Q345" s="33" t="e">
        <f>+'[1]Detalle Mes'!#REF!</f>
        <v>#REF!</v>
      </c>
      <c r="R345" s="33" t="e">
        <f>+'[1]Detalle Mes'!#REF!</f>
        <v>#REF!</v>
      </c>
      <c r="S345" s="33" t="e">
        <f>+'[1]Detalle Mes'!#REF!</f>
        <v>#REF!</v>
      </c>
    </row>
    <row r="346" spans="1:20" x14ac:dyDescent="0.3">
      <c r="A346" s="28" t="str">
        <f>+'[1]Detalle Mes'!B311</f>
        <v>CODINER</v>
      </c>
      <c r="B346" s="29">
        <v>5410</v>
      </c>
      <c r="C346" s="28" t="e">
        <f>+'[1]Detalle Mes'!#REF!</f>
        <v>#REF!</v>
      </c>
      <c r="D346" s="28" t="s">
        <v>41</v>
      </c>
      <c r="E346" s="28" t="str">
        <f>VLOOKUP(A346,'[1]Codigos CNE'!$G$4:$H$32,2,0)</f>
        <v>CODINER</v>
      </c>
      <c r="F346" s="30" t="s">
        <v>72</v>
      </c>
      <c r="G346" s="30" t="str">
        <f>+'[1]Detalle Mes'!C311</f>
        <v>Cautin 220</v>
      </c>
      <c r="H346" s="31" t="e">
        <f>+'[1]Detalle Mes'!#REF!</f>
        <v>#REF!</v>
      </c>
      <c r="I346" s="32" t="e">
        <f>+'[1]Detalle Mes'!#REF!</f>
        <v>#REF!</v>
      </c>
      <c r="J346" s="32" t="str">
        <f>+'[1]Detalle Mes'!D311</f>
        <v>BS4C</v>
      </c>
      <c r="K346" s="32" t="e">
        <f>+'[1]Detalle Mes'!#REF!</f>
        <v>#REF!</v>
      </c>
      <c r="L346" s="32" t="e">
        <f>+'[1]Detalle Mes'!#REF!</f>
        <v>#REF!</v>
      </c>
      <c r="M346" s="32" t="str">
        <f>VLOOKUP(G346,'[1]Codigos CNE'!$C$3:$D$1695,2,0)</f>
        <v>SIC-0140</v>
      </c>
      <c r="N346" s="33" t="e">
        <f>+'[1]Detalle Mes'!#REF!</f>
        <v>#REF!</v>
      </c>
      <c r="O346" s="33" t="e">
        <f>+'[1]Detalle Mes'!#REF!</f>
        <v>#REF!</v>
      </c>
      <c r="P346" s="33" t="e">
        <f>+'[1]Detalle Mes'!#REF!</f>
        <v>#REF!</v>
      </c>
      <c r="Q346" s="33" t="e">
        <f>+'[1]Detalle Mes'!#REF!</f>
        <v>#REF!</v>
      </c>
      <c r="R346" s="33" t="e">
        <f>+'[1]Detalle Mes'!#REF!</f>
        <v>#REF!</v>
      </c>
      <c r="S346" s="33" t="e">
        <f>+'[1]Detalle Mes'!#REF!</f>
        <v>#REF!</v>
      </c>
    </row>
  </sheetData>
  <autoFilter ref="C7:T179" xr:uid="{1F0AFE33-C0A5-43B3-BFD5-2E608D1E6701}"/>
  <hyperlinks>
    <hyperlink ref="B4" location="Cuadro3!B4" display="Mensual" xr:uid="{DC82E9D0-AD61-49D7-906D-3F921DEE3B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2020-12-31T15:31:01Z</dcterms:created>
  <dcterms:modified xsi:type="dcterms:W3CDTF">2021-01-28T19:08:58Z</dcterms:modified>
</cp:coreProperties>
</file>